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105" windowWidth="12315" windowHeight="53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<sst xmlns="http://schemas.openxmlformats.org/spreadsheetml/2006/main" count="267" uniqueCount="175">
  <si>
    <t>Cramarossa Giuseppe</t>
  </si>
  <si>
    <t>ELEZIONI COMUNALI DEL 29 MAGGIO 1988</t>
  </si>
  <si>
    <t>sez 10</t>
  </si>
  <si>
    <t>LISTA n.1  PCI</t>
  </si>
  <si>
    <t>LISTA n.2 MSI DN</t>
  </si>
  <si>
    <t>LISTA n3  ROSONE</t>
  </si>
  <si>
    <t>LISTA  n4 PSDI</t>
  </si>
  <si>
    <t>LISTA n 5 PSI</t>
  </si>
  <si>
    <t>LISTA n6 DC</t>
  </si>
  <si>
    <t>Composizione delle Liste</t>
  </si>
  <si>
    <t>Decrizione</t>
  </si>
  <si>
    <t>CARELLA GIUSEPPE</t>
  </si>
  <si>
    <t>MARZILIANO NICOLA</t>
  </si>
  <si>
    <t>PANZARINO FRANCO</t>
  </si>
  <si>
    <t>SCIGLIUTO CESARE</t>
  </si>
  <si>
    <t>SOFIA FRANCESCO PAOLO</t>
  </si>
  <si>
    <t>DEFILIPPIS ROCCO FRANCO E.</t>
  </si>
  <si>
    <t>ASSINI LUIGI</t>
  </si>
  <si>
    <t>ROBERTO DONATO A</t>
  </si>
  <si>
    <t>RUTIGLIANO ORONZO A</t>
  </si>
  <si>
    <t>BAZZI FABIO</t>
  </si>
  <si>
    <t>DAMATO VITO NICOLA</t>
  </si>
  <si>
    <t>DE FILIPPIS LUIGI</t>
  </si>
  <si>
    <t>de FINIS TERESA</t>
  </si>
  <si>
    <t>FANFULLA VITO</t>
  </si>
  <si>
    <t>FAZIO LEONARDO</t>
  </si>
  <si>
    <t>FRANZOSO GIORGIO</t>
  </si>
  <si>
    <t>PEPE ANGELO</t>
  </si>
  <si>
    <t>PERAGINE SORANNO Carmine</t>
  </si>
  <si>
    <t>SELVAGGIO TOMMASO</t>
  </si>
  <si>
    <t>SILECCHIA PIETRO</t>
  </si>
  <si>
    <t>DE BENEDICTIS VITO</t>
  </si>
  <si>
    <t>GIORGI RICCARDO</t>
  </si>
  <si>
    <t>GRAMEGNA GIUSEPPE ROCCO</t>
  </si>
  <si>
    <t>MONTE GIUSEPPE</t>
  </si>
  <si>
    <t>PESOLA GIACOMO A.L.</t>
  </si>
  <si>
    <t>RUTIGLIANO GERARDO</t>
  </si>
  <si>
    <t>SQUICCIARINI ANGELO</t>
  </si>
  <si>
    <t>COSCIA PIETRO</t>
  </si>
  <si>
    <t>FILIERI ANTONIO SALVATORE</t>
  </si>
  <si>
    <t>IACOVELLI FRANCESCO DEL 1928</t>
  </si>
  <si>
    <t>IACOVELLI FRANCESCO  DEL 1930</t>
  </si>
  <si>
    <t>PICCININNI VINCENZO</t>
  </si>
  <si>
    <t>PICCININNO MAURO</t>
  </si>
  <si>
    <t>SQUICCIARINI MICHELE</t>
  </si>
  <si>
    <t>D'ELIA RAFFAELE</t>
  </si>
  <si>
    <t>GATTA FRANCESCO</t>
  </si>
  <si>
    <t>GIORDANO ROCCO</t>
  </si>
  <si>
    <t>GRITTANI FRANCESCO</t>
  </si>
  <si>
    <t>INTRANUOVO ANTONIO</t>
  </si>
  <si>
    <t>MARTIRADONNA SAVERIO</t>
  </si>
  <si>
    <t>PROSCIA MARIO ANTONIO</t>
  </si>
  <si>
    <t>VIOLANTE GIOVANNI</t>
  </si>
  <si>
    <t>VITERBO VINCENZO</t>
  </si>
  <si>
    <t>ZELLETTA COSIMO</t>
  </si>
  <si>
    <t>BINETTI MAURO</t>
  </si>
  <si>
    <t>BOLUMETTI NICOLA</t>
  </si>
  <si>
    <t>CARBONARA GIUSEPPE</t>
  </si>
  <si>
    <t>ERCOLE GIUSEPPE</t>
  </si>
  <si>
    <t>FARELLA CARLO</t>
  </si>
  <si>
    <t>MARCARIO ANTONIO</t>
  </si>
  <si>
    <t>RUSSO GIOVANNI</t>
  </si>
  <si>
    <t>RUTIGLIANO GIACOMO</t>
  </si>
  <si>
    <t>RUTIGLIANO MARIASANTA</t>
  </si>
  <si>
    <t>SCHIAVULLI FILIPPO</t>
  </si>
  <si>
    <t>TROTTA MICHELE</t>
  </si>
  <si>
    <t>Anno 1988</t>
  </si>
  <si>
    <t>MONTE FRASNCESCO OSCAR</t>
  </si>
  <si>
    <t xml:space="preserve">Sindaco </t>
  </si>
  <si>
    <t>PER IL  MSI</t>
  </si>
  <si>
    <t>Demarco Francesco</t>
  </si>
  <si>
    <t>DEFILIPPIS ROCCO FRANCO EDVIGE</t>
  </si>
  <si>
    <t>Signorile Oronzo</t>
  </si>
  <si>
    <t>PER IL ROSONE</t>
  </si>
  <si>
    <t>Nel 1989 il consigliere Vernoia Antonio si dimette</t>
  </si>
  <si>
    <t>ed al suo posto subentra Lettieri Vincenzo</t>
  </si>
  <si>
    <t>per cui la Giunta si compone come segue:</t>
  </si>
  <si>
    <t>Popolazione residente al 31.12.1988</t>
  </si>
  <si>
    <t>n.9218</t>
  </si>
  <si>
    <r>
      <t xml:space="preserve">OCCHIOGROSSO GIUSEPPE DEL </t>
    </r>
    <r>
      <rPr>
        <sz val="7"/>
        <rFont val="Times New Roman"/>
        <family val="1"/>
      </rPr>
      <t>1946</t>
    </r>
  </si>
  <si>
    <r>
      <t xml:space="preserve">OCCHIOGROSSO GIUSEPPE DEL </t>
    </r>
    <r>
      <rPr>
        <sz val="7"/>
        <rFont val="Times New Roman"/>
        <family val="1"/>
      </rPr>
      <t>1953</t>
    </r>
  </si>
  <si>
    <t>totale</t>
  </si>
  <si>
    <t>votanti</t>
  </si>
  <si>
    <t>%</t>
  </si>
  <si>
    <t>SCHEDE BIANCHE</t>
  </si>
  <si>
    <t>SCHEDE NULLE</t>
  </si>
  <si>
    <t>Voti di lista e di prefernzaper sezioni</t>
  </si>
  <si>
    <t>SCHEDE CONTESTATE</t>
  </si>
  <si>
    <t>TOTALE VOTANTI</t>
  </si>
  <si>
    <t>sez 1</t>
  </si>
  <si>
    <t>sez 2</t>
  </si>
  <si>
    <t>sez 3</t>
  </si>
  <si>
    <t>sez 4</t>
  </si>
  <si>
    <t>CONSIGLIERI PROCLAMATI ELETTI</t>
  </si>
  <si>
    <t>Composizione della Giunta</t>
  </si>
  <si>
    <t>Sindaco</t>
  </si>
  <si>
    <t>Assessori effettivi</t>
  </si>
  <si>
    <t>Assessori supplenti</t>
  </si>
  <si>
    <t>LISTE</t>
  </si>
  <si>
    <t>CANDIDATI</t>
  </si>
  <si>
    <t>ALBANESE GIUSEPPE</t>
  </si>
  <si>
    <t>PALUMBO GIOVANNI</t>
  </si>
  <si>
    <t>sez 5</t>
  </si>
  <si>
    <t>SCHIRALLI GIACOMO</t>
  </si>
  <si>
    <t>FAZIO ANTONIO</t>
  </si>
  <si>
    <t>MARZILIANO FRANCESCO</t>
  </si>
  <si>
    <t>SQUICCIARINI VITO</t>
  </si>
  <si>
    <t>sez 6</t>
  </si>
  <si>
    <t>DEMARCO DOMENICO</t>
  </si>
  <si>
    <t>Palumbo Giovanni</t>
  </si>
  <si>
    <t>BURDI GIACOMO</t>
  </si>
  <si>
    <t>FAZIO FRANCESCO</t>
  </si>
  <si>
    <t>GALLOTTO GIUSEPPE</t>
  </si>
  <si>
    <t>CIVITANO DOMENICO</t>
  </si>
  <si>
    <t>FAZIO FRANCESCO PAOLO</t>
  </si>
  <si>
    <t>CAVALLUZZI NICOLA</t>
  </si>
  <si>
    <t>CARBONARA DOMENICO</t>
  </si>
  <si>
    <t>DI TURI ANTONIO</t>
  </si>
  <si>
    <t>SORANNO MICHELE</t>
  </si>
  <si>
    <t>PUGLIESE MICHELE</t>
  </si>
  <si>
    <t>PACE GIUSEPPE</t>
  </si>
  <si>
    <t>Demarco Domenico</t>
  </si>
  <si>
    <t>N.B.</t>
  </si>
  <si>
    <t>PER IL PCI</t>
  </si>
  <si>
    <t>COSTA ARMANDO</t>
  </si>
  <si>
    <t>MARONE FRANCESCO</t>
  </si>
  <si>
    <t>SCHIRALLI GIUSEPPE</t>
  </si>
  <si>
    <t>STALLONE PIETRO</t>
  </si>
  <si>
    <t>SCHIRALLI ANTONIO</t>
  </si>
  <si>
    <t>TROTTA TOMMASO</t>
  </si>
  <si>
    <t>PER IL PSI</t>
  </si>
  <si>
    <t>D'ELIA MICHELE</t>
  </si>
  <si>
    <t>DE FILIPPIS ANTONIO</t>
  </si>
  <si>
    <t>MAGALETTI LORENZO</t>
  </si>
  <si>
    <t>PROSCIA DOMENICO</t>
  </si>
  <si>
    <t>MASELLI GIUSEPPE</t>
  </si>
  <si>
    <t>BARNABA NICOLA DONATO</t>
  </si>
  <si>
    <t>ROMANO LEONARDO</t>
  </si>
  <si>
    <t>SQUICCIARINI MARTIRE</t>
  </si>
  <si>
    <t>MARCARIO GIACOMO</t>
  </si>
  <si>
    <t>OCCHIOGROSSO FRANCESCO</t>
  </si>
  <si>
    <t>PARISI VITO</t>
  </si>
  <si>
    <t>SORANNO MATTEO</t>
  </si>
  <si>
    <t>VERNOIA ANTONIO</t>
  </si>
  <si>
    <t>Civitano Domenico</t>
  </si>
  <si>
    <t>PER IL PSDI</t>
  </si>
  <si>
    <t>PER LA DC</t>
  </si>
  <si>
    <t>Parisi Vito</t>
  </si>
  <si>
    <t>CORRADO MAURO CORRADO</t>
  </si>
  <si>
    <t>PROSCIA FRANCESCO</t>
  </si>
  <si>
    <t>sez 7</t>
  </si>
  <si>
    <t>PICE PASQUALE</t>
  </si>
  <si>
    <t>SERVEDIO GIAMBATTISTA</t>
  </si>
  <si>
    <t>SOMMA GIOVANNI</t>
  </si>
  <si>
    <t>SORANNO RAFFAELE</t>
  </si>
  <si>
    <t>CRAMAROSSA GIUSEPPE</t>
  </si>
  <si>
    <t>RIZZI PIETRO</t>
  </si>
  <si>
    <t>Rizzi Pietro</t>
  </si>
  <si>
    <t>BRANCALE LEONARDO</t>
  </si>
  <si>
    <t>LANEVE MARIO</t>
  </si>
  <si>
    <t>MONTE FRANCESCO OSCAR</t>
  </si>
  <si>
    <t>SCHIRALLI VITO GIUSEPPE</t>
  </si>
  <si>
    <t>sez 8</t>
  </si>
  <si>
    <t>sez 9</t>
  </si>
  <si>
    <t>FIORINO TUCCI NICOLA</t>
  </si>
  <si>
    <t>MARONE GIUSEPPE</t>
  </si>
  <si>
    <t>OCCHIOGROSSO VITO</t>
  </si>
  <si>
    <t>PESOLA GIUSEPPE</t>
  </si>
  <si>
    <t>RIZZI MICHELE</t>
  </si>
  <si>
    <t>MARZILIANO MICHELANGELO</t>
  </si>
  <si>
    <t>LASSANDRO ROCCO</t>
  </si>
  <si>
    <t>LETTIERI VINCENZO</t>
  </si>
  <si>
    <t>ABBRUZZESE EDOARDO</t>
  </si>
  <si>
    <t>DEMARCO FRANCESCO</t>
  </si>
  <si>
    <t>SIGNORILE ORONZO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</si>
</sst>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00"/>
    <numFmt numFmtId="180" formatCode="0.0000000"/>
    <numFmt numFmtId="181" formatCode="0.0000"/>
    <numFmt numFmtId="182" formatCode="_-* #,##0.0_-;\-* #,##0.0_-;_-* &quot;-&quot;_-;_-@_-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000"/>
    <numFmt numFmtId="188" formatCode="0.00000"/>
    <numFmt numFmtId="189" formatCode="0.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7.5"/>
      <color indexed="36"/>
      <name val="Times New Roman"/>
      <family val="1"/>
    </font>
    <font>
      <b/>
      <sz val="10"/>
      <name val="Times New Roman"/>
      <family val="1"/>
    </font>
    <font>
      <sz val="9.75"/>
      <name val="Arial"/>
      <family val="0"/>
    </font>
    <font>
      <sz val="8.5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25"/>
          <c:y val="0.2065"/>
          <c:w val="0.47325"/>
          <c:h val="0.58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4,47%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36,56%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10,99%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17,77%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15,23%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'[1]Foglio1'!$A$1639:$A$1644</c:f>
              <c:strCache>
                <c:ptCount val="6"/>
                <c:pt idx="0">
                  <c:v>LISTA n.1  PCI</c:v>
                </c:pt>
                <c:pt idx="1">
                  <c:v>LISTA n.2 MSI DN</c:v>
                </c:pt>
                <c:pt idx="2">
                  <c:v>LISTA n3  ROSONE</c:v>
                </c:pt>
                <c:pt idx="3">
                  <c:v>LISTA  n4 PSDI</c:v>
                </c:pt>
                <c:pt idx="4">
                  <c:v>LISTA n 5 PSI</c:v>
                </c:pt>
                <c:pt idx="5">
                  <c:v>LISTA n6 DC</c:v>
                </c:pt>
              </c:strCache>
            </c:strRef>
          </c:cat>
          <c:val>
            <c:numRef>
              <c:f>'[1]Foglio1'!$B$1639:$B$1644</c:f>
              <c:numCache>
                <c:ptCount val="6"/>
                <c:pt idx="0">
                  <c:v>61</c:v>
                </c:pt>
                <c:pt idx="1">
                  <c:v>19</c:v>
                </c:pt>
                <c:pt idx="2">
                  <c:v>197</c:v>
                </c:pt>
                <c:pt idx="3">
                  <c:v>38</c:v>
                </c:pt>
                <c:pt idx="4">
                  <c:v>93</c:v>
                </c:pt>
                <c:pt idx="5">
                  <c:v>97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'[1]Foglio1'!$A$1639:$A$1644</c:f>
              <c:strCache>
                <c:ptCount val="6"/>
                <c:pt idx="0">
                  <c:v>LISTA n.1  PCI</c:v>
                </c:pt>
                <c:pt idx="1">
                  <c:v>LISTA n.2 MSI DN</c:v>
                </c:pt>
                <c:pt idx="2">
                  <c:v>LISTA n3  ROSONE</c:v>
                </c:pt>
                <c:pt idx="3">
                  <c:v>LISTA  n4 PSDI</c:v>
                </c:pt>
                <c:pt idx="4">
                  <c:v>LISTA n 5 PSI</c:v>
                </c:pt>
                <c:pt idx="5">
                  <c:v>LISTA n6 DC</c:v>
                </c:pt>
              </c:strCache>
            </c:strRef>
          </c:cat>
          <c:val>
            <c:numRef>
              <c:f>'[1]Foglio1'!$C$1639:$C$1644</c:f>
              <c:numCache>
                <c:ptCount val="6"/>
                <c:pt idx="0">
                  <c:v>54</c:v>
                </c:pt>
                <c:pt idx="1">
                  <c:v>25</c:v>
                </c:pt>
                <c:pt idx="2">
                  <c:v>245</c:v>
                </c:pt>
                <c:pt idx="3">
                  <c:v>54</c:v>
                </c:pt>
                <c:pt idx="4">
                  <c:v>129</c:v>
                </c:pt>
                <c:pt idx="5">
                  <c:v>85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'[1]Foglio1'!$A$1639:$A$1644</c:f>
              <c:strCache>
                <c:ptCount val="6"/>
                <c:pt idx="0">
                  <c:v>LISTA n.1  PCI</c:v>
                </c:pt>
                <c:pt idx="1">
                  <c:v>LISTA n.2 MSI DN</c:v>
                </c:pt>
                <c:pt idx="2">
                  <c:v>LISTA n3  ROSONE</c:v>
                </c:pt>
                <c:pt idx="3">
                  <c:v>LISTA  n4 PSDI</c:v>
                </c:pt>
                <c:pt idx="4">
                  <c:v>LISTA n 5 PSI</c:v>
                </c:pt>
                <c:pt idx="5">
                  <c:v>LISTA n6 DC</c:v>
                </c:pt>
              </c:strCache>
            </c:strRef>
          </c:cat>
          <c:val>
            <c:numRef>
              <c:f>'[1]Foglio1'!$D$1639:$D$1644</c:f>
              <c:numCache>
                <c:ptCount val="6"/>
                <c:pt idx="0">
                  <c:v>59</c:v>
                </c:pt>
                <c:pt idx="1">
                  <c:v>11</c:v>
                </c:pt>
                <c:pt idx="2">
                  <c:v>197</c:v>
                </c:pt>
                <c:pt idx="3">
                  <c:v>88</c:v>
                </c:pt>
                <c:pt idx="4">
                  <c:v>141</c:v>
                </c:pt>
                <c:pt idx="5">
                  <c:v>86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'[1]Foglio1'!$A$1639:$A$1644</c:f>
              <c:strCache>
                <c:ptCount val="6"/>
                <c:pt idx="0">
                  <c:v>LISTA n.1  PCI</c:v>
                </c:pt>
                <c:pt idx="1">
                  <c:v>LISTA n.2 MSI DN</c:v>
                </c:pt>
                <c:pt idx="2">
                  <c:v>LISTA n3  ROSONE</c:v>
                </c:pt>
                <c:pt idx="3">
                  <c:v>LISTA  n4 PSDI</c:v>
                </c:pt>
                <c:pt idx="4">
                  <c:v>LISTA n 5 PSI</c:v>
                </c:pt>
                <c:pt idx="5">
                  <c:v>LISTA n6 DC</c:v>
                </c:pt>
              </c:strCache>
            </c:strRef>
          </c:cat>
          <c:val>
            <c:numRef>
              <c:f>'[1]Foglio1'!$E$1639:$E$1644</c:f>
              <c:numCache>
                <c:ptCount val="6"/>
                <c:pt idx="0">
                  <c:v>64</c:v>
                </c:pt>
                <c:pt idx="1">
                  <c:v>54</c:v>
                </c:pt>
                <c:pt idx="2">
                  <c:v>179</c:v>
                </c:pt>
                <c:pt idx="3">
                  <c:v>68</c:v>
                </c:pt>
                <c:pt idx="4">
                  <c:v>112</c:v>
                </c:pt>
                <c:pt idx="5">
                  <c:v>72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'[1]Foglio1'!$A$1639:$A$1644</c:f>
              <c:strCache>
                <c:ptCount val="6"/>
                <c:pt idx="0">
                  <c:v>LISTA n.1  PCI</c:v>
                </c:pt>
                <c:pt idx="1">
                  <c:v>LISTA n.2 MSI DN</c:v>
                </c:pt>
                <c:pt idx="2">
                  <c:v>LISTA n3  ROSONE</c:v>
                </c:pt>
                <c:pt idx="3">
                  <c:v>LISTA  n4 PSDI</c:v>
                </c:pt>
                <c:pt idx="4">
                  <c:v>LISTA n 5 PSI</c:v>
                </c:pt>
                <c:pt idx="5">
                  <c:v>LISTA n6 DC</c:v>
                </c:pt>
              </c:strCache>
            </c:strRef>
          </c:cat>
          <c:val>
            <c:numRef>
              <c:f>'[1]Foglio1'!$F$1639:$F$1644</c:f>
              <c:numCache>
                <c:ptCount val="6"/>
                <c:pt idx="0">
                  <c:v>87</c:v>
                </c:pt>
                <c:pt idx="1">
                  <c:v>21</c:v>
                </c:pt>
                <c:pt idx="2">
                  <c:v>230</c:v>
                </c:pt>
                <c:pt idx="3">
                  <c:v>79</c:v>
                </c:pt>
                <c:pt idx="4">
                  <c:v>83</c:v>
                </c:pt>
                <c:pt idx="5">
                  <c:v>100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'[1]Foglio1'!$A$1639:$A$1644</c:f>
              <c:strCache>
                <c:ptCount val="6"/>
                <c:pt idx="0">
                  <c:v>LISTA n.1  PCI</c:v>
                </c:pt>
                <c:pt idx="1">
                  <c:v>LISTA n.2 MSI DN</c:v>
                </c:pt>
                <c:pt idx="2">
                  <c:v>LISTA n3  ROSONE</c:v>
                </c:pt>
                <c:pt idx="3">
                  <c:v>LISTA  n4 PSDI</c:v>
                </c:pt>
                <c:pt idx="4">
                  <c:v>LISTA n 5 PSI</c:v>
                </c:pt>
                <c:pt idx="5">
                  <c:v>LISTA n6 DC</c:v>
                </c:pt>
              </c:strCache>
            </c:strRef>
          </c:cat>
          <c:val>
            <c:numRef>
              <c:f>'[1]Foglio1'!$G$1639:$G$1644</c:f>
              <c:numCache>
                <c:ptCount val="6"/>
                <c:pt idx="0">
                  <c:v>81</c:v>
                </c:pt>
                <c:pt idx="1">
                  <c:v>17</c:v>
                </c:pt>
                <c:pt idx="2">
                  <c:v>273</c:v>
                </c:pt>
                <c:pt idx="3">
                  <c:v>82</c:v>
                </c:pt>
                <c:pt idx="4">
                  <c:v>87</c:v>
                </c:pt>
                <c:pt idx="5">
                  <c:v>98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'[1]Foglio1'!$A$1639:$A$1644</c:f>
              <c:strCache>
                <c:ptCount val="6"/>
                <c:pt idx="0">
                  <c:v>LISTA n.1  PCI</c:v>
                </c:pt>
                <c:pt idx="1">
                  <c:v>LISTA n.2 MSI DN</c:v>
                </c:pt>
                <c:pt idx="2">
                  <c:v>LISTA n3  ROSONE</c:v>
                </c:pt>
                <c:pt idx="3">
                  <c:v>LISTA  n4 PSDI</c:v>
                </c:pt>
                <c:pt idx="4">
                  <c:v>LISTA n 5 PSI</c:v>
                </c:pt>
                <c:pt idx="5">
                  <c:v>LISTA n6 DC</c:v>
                </c:pt>
              </c:strCache>
            </c:strRef>
          </c:cat>
          <c:val>
            <c:numRef>
              <c:f>'[1]Foglio1'!$H$1639:$H$1644</c:f>
              <c:numCache>
                <c:ptCount val="6"/>
                <c:pt idx="0">
                  <c:v>63</c:v>
                </c:pt>
                <c:pt idx="1">
                  <c:v>36</c:v>
                </c:pt>
                <c:pt idx="2">
                  <c:v>212</c:v>
                </c:pt>
                <c:pt idx="3">
                  <c:v>68</c:v>
                </c:pt>
                <c:pt idx="4">
                  <c:v>122</c:v>
                </c:pt>
                <c:pt idx="5">
                  <c:v>102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'[1]Foglio1'!$A$1639:$A$1644</c:f>
              <c:strCache>
                <c:ptCount val="6"/>
                <c:pt idx="0">
                  <c:v>LISTA n.1  PCI</c:v>
                </c:pt>
                <c:pt idx="1">
                  <c:v>LISTA n.2 MSI DN</c:v>
                </c:pt>
                <c:pt idx="2">
                  <c:v>LISTA n3  ROSONE</c:v>
                </c:pt>
                <c:pt idx="3">
                  <c:v>LISTA  n4 PSDI</c:v>
                </c:pt>
                <c:pt idx="4">
                  <c:v>LISTA n 5 PSI</c:v>
                </c:pt>
                <c:pt idx="5">
                  <c:v>LISTA n6 DC</c:v>
                </c:pt>
              </c:strCache>
            </c:strRef>
          </c:cat>
          <c:val>
            <c:numRef>
              <c:f>'[1]Foglio1'!$I$1639:$I$1644</c:f>
              <c:numCache>
                <c:ptCount val="6"/>
                <c:pt idx="0">
                  <c:v>62</c:v>
                </c:pt>
                <c:pt idx="1">
                  <c:v>32</c:v>
                </c:pt>
                <c:pt idx="2">
                  <c:v>182</c:v>
                </c:pt>
                <c:pt idx="3">
                  <c:v>101</c:v>
                </c:pt>
                <c:pt idx="4">
                  <c:v>82</c:v>
                </c:pt>
                <c:pt idx="5">
                  <c:v>89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'[1]Foglio1'!$A$1639:$A$1644</c:f>
              <c:strCache>
                <c:ptCount val="6"/>
                <c:pt idx="0">
                  <c:v>LISTA n.1  PCI</c:v>
                </c:pt>
                <c:pt idx="1">
                  <c:v>LISTA n.2 MSI DN</c:v>
                </c:pt>
                <c:pt idx="2">
                  <c:v>LISTA n3  ROSONE</c:v>
                </c:pt>
                <c:pt idx="3">
                  <c:v>LISTA  n4 PSDI</c:v>
                </c:pt>
                <c:pt idx="4">
                  <c:v>LISTA n 5 PSI</c:v>
                </c:pt>
                <c:pt idx="5">
                  <c:v>LISTA n6 DC</c:v>
                </c:pt>
              </c:strCache>
            </c:strRef>
          </c:cat>
          <c:val>
            <c:numRef>
              <c:f>'[1]Foglio1'!$J$1639:$J$1644</c:f>
              <c:numCache>
                <c:ptCount val="6"/>
                <c:pt idx="0">
                  <c:v>61</c:v>
                </c:pt>
                <c:pt idx="1">
                  <c:v>27</c:v>
                </c:pt>
                <c:pt idx="2">
                  <c:v>189</c:v>
                </c:pt>
                <c:pt idx="3">
                  <c:v>53</c:v>
                </c:pt>
                <c:pt idx="4">
                  <c:v>76</c:v>
                </c:pt>
                <c:pt idx="5">
                  <c:v>53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'[1]Foglio1'!$A$1639:$A$1644</c:f>
              <c:strCache>
                <c:ptCount val="6"/>
                <c:pt idx="0">
                  <c:v>LISTA n.1  PCI</c:v>
                </c:pt>
                <c:pt idx="1">
                  <c:v>LISTA n.2 MSI DN</c:v>
                </c:pt>
                <c:pt idx="2">
                  <c:v>LISTA n3  ROSONE</c:v>
                </c:pt>
                <c:pt idx="3">
                  <c:v>LISTA  n4 PSDI</c:v>
                </c:pt>
                <c:pt idx="4">
                  <c:v>LISTA n 5 PSI</c:v>
                </c:pt>
                <c:pt idx="5">
                  <c:v>LISTA n6 DC</c:v>
                </c:pt>
              </c:strCache>
            </c:strRef>
          </c:cat>
          <c:val>
            <c:numRef>
              <c:f>'[1]Foglio1'!$K$1639:$K$1644</c:f>
              <c:numCache>
                <c:ptCount val="6"/>
                <c:pt idx="0">
                  <c:v>54</c:v>
                </c:pt>
                <c:pt idx="1">
                  <c:v>21</c:v>
                </c:pt>
                <c:pt idx="2">
                  <c:v>244</c:v>
                </c:pt>
                <c:pt idx="3">
                  <c:v>78</c:v>
                </c:pt>
                <c:pt idx="4">
                  <c:v>119</c:v>
                </c:pt>
                <c:pt idx="5">
                  <c:v>113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'[1]Foglio1'!$A$1639:$A$1644</c:f>
              <c:strCache>
                <c:ptCount val="6"/>
                <c:pt idx="0">
                  <c:v>LISTA n.1  PCI</c:v>
                </c:pt>
                <c:pt idx="1">
                  <c:v>LISTA n.2 MSI DN</c:v>
                </c:pt>
                <c:pt idx="2">
                  <c:v>LISTA n3  ROSONE</c:v>
                </c:pt>
                <c:pt idx="3">
                  <c:v>LISTA  n4 PSDI</c:v>
                </c:pt>
                <c:pt idx="4">
                  <c:v>LISTA n 5 PSI</c:v>
                </c:pt>
                <c:pt idx="5">
                  <c:v>LISTA n6 DC</c:v>
                </c:pt>
              </c:strCache>
            </c:strRef>
          </c:cat>
          <c:val>
            <c:numRef>
              <c:f>'[1]Foglio1'!$L$1639:$L$1644</c:f>
              <c:numCache>
                <c:ptCount val="6"/>
                <c:pt idx="0">
                  <c:v>646</c:v>
                </c:pt>
                <c:pt idx="1">
                  <c:v>263</c:v>
                </c:pt>
                <c:pt idx="2">
                  <c:v>2148</c:v>
                </c:pt>
                <c:pt idx="3">
                  <c:v>709</c:v>
                </c:pt>
                <c:pt idx="4">
                  <c:v>1044</c:v>
                </c:pt>
                <c:pt idx="5">
                  <c:v>895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'[1]Foglio1'!$A$1639:$A$1644</c:f>
              <c:strCache>
                <c:ptCount val="6"/>
                <c:pt idx="0">
                  <c:v>LISTA n.1  PCI</c:v>
                </c:pt>
                <c:pt idx="1">
                  <c:v>LISTA n.2 MSI DN</c:v>
                </c:pt>
                <c:pt idx="2">
                  <c:v>LISTA n3  ROSONE</c:v>
                </c:pt>
                <c:pt idx="3">
                  <c:v>LISTA  n4 PSDI</c:v>
                </c:pt>
                <c:pt idx="4">
                  <c:v>LISTA n 5 PSI</c:v>
                </c:pt>
                <c:pt idx="5">
                  <c:v>LISTA n6 DC</c:v>
                </c:pt>
              </c:strCache>
            </c:strRef>
          </c:cat>
          <c:val>
            <c:numRef>
              <c:f>'[1]Foglio1'!$M$1639:$M$1644</c:f>
              <c:numCache>
                <c:ptCount val="6"/>
                <c:pt idx="0">
                  <c:v>5876</c:v>
                </c:pt>
                <c:pt idx="1">
                  <c:v>5876</c:v>
                </c:pt>
                <c:pt idx="2">
                  <c:v>5876</c:v>
                </c:pt>
                <c:pt idx="3">
                  <c:v>5876</c:v>
                </c:pt>
                <c:pt idx="4">
                  <c:v>5876</c:v>
                </c:pt>
                <c:pt idx="5">
                  <c:v>5876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'[1]Foglio1'!$A$1639:$A$1644</c:f>
              <c:strCache>
                <c:ptCount val="6"/>
                <c:pt idx="0">
                  <c:v>LISTA n.1  PCI</c:v>
                </c:pt>
                <c:pt idx="1">
                  <c:v>LISTA n.2 MSI DN</c:v>
                </c:pt>
                <c:pt idx="2">
                  <c:v>LISTA n3  ROSONE</c:v>
                </c:pt>
                <c:pt idx="3">
                  <c:v>LISTA  n4 PSDI</c:v>
                </c:pt>
                <c:pt idx="4">
                  <c:v>LISTA n 5 PSI</c:v>
                </c:pt>
                <c:pt idx="5">
                  <c:v>LISTA n6 DC</c:v>
                </c:pt>
              </c:strCache>
            </c:strRef>
          </c:cat>
          <c:val>
            <c:numRef>
              <c:f>'[1]Foglio1'!$N$1639:$N$1644</c:f>
              <c:numCache>
                <c:ptCount val="6"/>
                <c:pt idx="0">
                  <c:v>10.993873383253915</c:v>
                </c:pt>
                <c:pt idx="1">
                  <c:v>4.4758339006126615</c:v>
                </c:pt>
                <c:pt idx="2">
                  <c:v>36.555479918311775</c:v>
                </c:pt>
                <c:pt idx="3">
                  <c:v>12.066031313818923</c:v>
                </c:pt>
                <c:pt idx="4">
                  <c:v>17.76718856364874</c:v>
                </c:pt>
                <c:pt idx="5">
                  <c:v>15.23144996596324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25"/>
          <c:y val="0.0975"/>
          <c:w val="0.221"/>
          <c:h val="0.548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14</xdr:row>
      <xdr:rowOff>28575</xdr:rowOff>
    </xdr:from>
    <xdr:to>
      <xdr:col>11</xdr:col>
      <xdr:colOff>257175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1647825" y="2295525"/>
        <a:ext cx="62484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rgio\Desktop\giorgio%20gatti\RISULTATI_ELETTORALI_DAL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>
        <row r="1639">
          <cell r="A1639" t="str">
            <v>LISTA n.1  PCI</v>
          </cell>
          <cell r="B1639">
            <v>61</v>
          </cell>
          <cell r="C1639">
            <v>54</v>
          </cell>
          <cell r="D1639">
            <v>59</v>
          </cell>
          <cell r="E1639">
            <v>64</v>
          </cell>
          <cell r="F1639">
            <v>87</v>
          </cell>
          <cell r="G1639">
            <v>81</v>
          </cell>
          <cell r="H1639">
            <v>63</v>
          </cell>
          <cell r="I1639">
            <v>62</v>
          </cell>
          <cell r="J1639">
            <v>61</v>
          </cell>
          <cell r="K1639">
            <v>54</v>
          </cell>
          <cell r="L1639">
            <v>646</v>
          </cell>
          <cell r="M1639">
            <v>5876</v>
          </cell>
          <cell r="N1639">
            <v>10.993873383253915</v>
          </cell>
        </row>
        <row r="1640">
          <cell r="A1640" t="str">
            <v>LISTA n.2 MSI DN</v>
          </cell>
          <cell r="B1640">
            <v>19</v>
          </cell>
          <cell r="C1640">
            <v>25</v>
          </cell>
          <cell r="D1640">
            <v>11</v>
          </cell>
          <cell r="E1640">
            <v>54</v>
          </cell>
          <cell r="F1640">
            <v>21</v>
          </cell>
          <cell r="G1640">
            <v>17</v>
          </cell>
          <cell r="H1640">
            <v>36</v>
          </cell>
          <cell r="I1640">
            <v>32</v>
          </cell>
          <cell r="J1640">
            <v>27</v>
          </cell>
          <cell r="K1640">
            <v>21</v>
          </cell>
          <cell r="L1640">
            <v>263</v>
          </cell>
          <cell r="M1640">
            <v>5876</v>
          </cell>
          <cell r="N1640">
            <v>4.4758339006126615</v>
          </cell>
        </row>
        <row r="1641">
          <cell r="A1641" t="str">
            <v>LISTA n3  ROSONE</v>
          </cell>
          <cell r="B1641">
            <v>197</v>
          </cell>
          <cell r="C1641">
            <v>245</v>
          </cell>
          <cell r="D1641">
            <v>197</v>
          </cell>
          <cell r="E1641">
            <v>179</v>
          </cell>
          <cell r="F1641">
            <v>230</v>
          </cell>
          <cell r="G1641">
            <v>273</v>
          </cell>
          <cell r="H1641">
            <v>212</v>
          </cell>
          <cell r="I1641">
            <v>182</v>
          </cell>
          <cell r="J1641">
            <v>189</v>
          </cell>
          <cell r="K1641">
            <v>244</v>
          </cell>
          <cell r="L1641">
            <v>2148</v>
          </cell>
          <cell r="M1641">
            <v>5876</v>
          </cell>
          <cell r="N1641">
            <v>36.555479918311775</v>
          </cell>
        </row>
        <row r="1642">
          <cell r="A1642" t="str">
            <v>LISTA  n4 PSDI</v>
          </cell>
          <cell r="B1642">
            <v>38</v>
          </cell>
          <cell r="C1642">
            <v>54</v>
          </cell>
          <cell r="D1642">
            <v>88</v>
          </cell>
          <cell r="E1642">
            <v>68</v>
          </cell>
          <cell r="F1642">
            <v>79</v>
          </cell>
          <cell r="G1642">
            <v>82</v>
          </cell>
          <cell r="H1642">
            <v>68</v>
          </cell>
          <cell r="I1642">
            <v>101</v>
          </cell>
          <cell r="J1642">
            <v>53</v>
          </cell>
          <cell r="K1642">
            <v>78</v>
          </cell>
          <cell r="L1642">
            <v>709</v>
          </cell>
          <cell r="M1642">
            <v>5876</v>
          </cell>
          <cell r="N1642">
            <v>12.066031313818923</v>
          </cell>
        </row>
        <row r="1643">
          <cell r="A1643" t="str">
            <v>LISTA n 5 PSI</v>
          </cell>
          <cell r="B1643">
            <v>93</v>
          </cell>
          <cell r="C1643">
            <v>129</v>
          </cell>
          <cell r="D1643">
            <v>141</v>
          </cell>
          <cell r="E1643">
            <v>112</v>
          </cell>
          <cell r="F1643">
            <v>83</v>
          </cell>
          <cell r="G1643">
            <v>87</v>
          </cell>
          <cell r="H1643">
            <v>122</v>
          </cell>
          <cell r="I1643">
            <v>82</v>
          </cell>
          <cell r="J1643">
            <v>76</v>
          </cell>
          <cell r="K1643">
            <v>119</v>
          </cell>
          <cell r="L1643">
            <v>1044</v>
          </cell>
          <cell r="M1643">
            <v>5876</v>
          </cell>
          <cell r="N1643">
            <v>17.76718856364874</v>
          </cell>
        </row>
        <row r="1644">
          <cell r="A1644" t="str">
            <v>LISTA n6 DC</v>
          </cell>
          <cell r="B1644">
            <v>97</v>
          </cell>
          <cell r="C1644">
            <v>85</v>
          </cell>
          <cell r="D1644">
            <v>86</v>
          </cell>
          <cell r="E1644">
            <v>72</v>
          </cell>
          <cell r="F1644">
            <v>100</v>
          </cell>
          <cell r="G1644">
            <v>98</v>
          </cell>
          <cell r="H1644">
            <v>102</v>
          </cell>
          <cell r="I1644">
            <v>89</v>
          </cell>
          <cell r="J1644">
            <v>53</v>
          </cell>
          <cell r="K1644">
            <v>113</v>
          </cell>
          <cell r="L1644">
            <v>895</v>
          </cell>
          <cell r="M1644">
            <v>5876</v>
          </cell>
          <cell r="N1644">
            <v>15.23144996596324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4"/>
  <sheetViews>
    <sheetView tabSelected="1" workbookViewId="0" topLeftCell="A1">
      <selection activeCell="A1" sqref="A1:P214"/>
    </sheetView>
  </sheetViews>
  <sheetFormatPr defaultColWidth="9.140625" defaultRowHeight="12.75"/>
  <cols>
    <col min="1" max="1" width="23.140625" style="0" customWidth="1"/>
  </cols>
  <sheetData>
    <row r="1" spans="1:16" ht="12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5"/>
    </row>
    <row r="3" spans="1:16" ht="12.75">
      <c r="A3" s="2" t="s">
        <v>98</v>
      </c>
      <c r="B3" s="6" t="s">
        <v>89</v>
      </c>
      <c r="C3" s="6" t="s">
        <v>90</v>
      </c>
      <c r="D3" s="6" t="s">
        <v>91</v>
      </c>
      <c r="E3" s="6" t="s">
        <v>92</v>
      </c>
      <c r="F3" s="6" t="s">
        <v>102</v>
      </c>
      <c r="G3" s="6" t="s">
        <v>107</v>
      </c>
      <c r="H3" s="6" t="s">
        <v>150</v>
      </c>
      <c r="I3" s="6" t="s">
        <v>162</v>
      </c>
      <c r="J3" s="6" t="s">
        <v>163</v>
      </c>
      <c r="K3" s="6" t="s">
        <v>2</v>
      </c>
      <c r="L3" s="6" t="s">
        <v>81</v>
      </c>
      <c r="M3" s="6" t="s">
        <v>82</v>
      </c>
      <c r="N3" s="6" t="s">
        <v>83</v>
      </c>
      <c r="O3" s="4"/>
      <c r="P3" s="5"/>
    </row>
    <row r="4" spans="1:16" ht="12.75">
      <c r="A4" s="2" t="s">
        <v>3</v>
      </c>
      <c r="B4" s="6">
        <v>61</v>
      </c>
      <c r="C4" s="6">
        <v>54</v>
      </c>
      <c r="D4" s="6">
        <v>59</v>
      </c>
      <c r="E4" s="6">
        <v>64</v>
      </c>
      <c r="F4" s="6">
        <v>87</v>
      </c>
      <c r="G4" s="6">
        <v>81</v>
      </c>
      <c r="H4" s="6">
        <v>63</v>
      </c>
      <c r="I4" s="6">
        <v>62</v>
      </c>
      <c r="J4" s="6">
        <v>61</v>
      </c>
      <c r="K4" s="6">
        <v>54</v>
      </c>
      <c r="L4" s="6">
        <f aca="true" t="shared" si="0" ref="L4:L9">SUM(B4:K4)</f>
        <v>646</v>
      </c>
      <c r="M4" s="6">
        <v>5876</v>
      </c>
      <c r="N4" s="6">
        <f>SUM(L4/M4)*100</f>
        <v>10.993873383253915</v>
      </c>
      <c r="O4" s="4"/>
      <c r="P4" s="5"/>
    </row>
    <row r="5" spans="1:16" ht="12.75">
      <c r="A5" s="2" t="s">
        <v>4</v>
      </c>
      <c r="B5" s="6">
        <v>19</v>
      </c>
      <c r="C5" s="6">
        <v>25</v>
      </c>
      <c r="D5" s="6">
        <v>11</v>
      </c>
      <c r="E5" s="6">
        <v>54</v>
      </c>
      <c r="F5" s="6">
        <v>21</v>
      </c>
      <c r="G5" s="6">
        <v>17</v>
      </c>
      <c r="H5" s="6">
        <v>36</v>
      </c>
      <c r="I5" s="6">
        <v>32</v>
      </c>
      <c r="J5" s="6">
        <v>27</v>
      </c>
      <c r="K5" s="6">
        <v>21</v>
      </c>
      <c r="L5" s="6">
        <f t="shared" si="0"/>
        <v>263</v>
      </c>
      <c r="M5" s="6">
        <v>5876</v>
      </c>
      <c r="N5" s="6">
        <f aca="true" t="shared" si="1" ref="N5:N13">SUM(L5/M5)*100</f>
        <v>4.4758339006126615</v>
      </c>
      <c r="O5" s="4"/>
      <c r="P5" s="5"/>
    </row>
    <row r="6" spans="1:16" ht="12.75">
      <c r="A6" s="2" t="s">
        <v>5</v>
      </c>
      <c r="B6" s="6">
        <v>197</v>
      </c>
      <c r="C6" s="6">
        <v>245</v>
      </c>
      <c r="D6" s="6">
        <v>197</v>
      </c>
      <c r="E6" s="6">
        <v>179</v>
      </c>
      <c r="F6" s="6">
        <v>230</v>
      </c>
      <c r="G6" s="6">
        <v>273</v>
      </c>
      <c r="H6" s="6">
        <v>212</v>
      </c>
      <c r="I6" s="6">
        <v>182</v>
      </c>
      <c r="J6" s="6">
        <v>189</v>
      </c>
      <c r="K6" s="6">
        <v>244</v>
      </c>
      <c r="L6" s="6">
        <f t="shared" si="0"/>
        <v>2148</v>
      </c>
      <c r="M6" s="6">
        <v>5876</v>
      </c>
      <c r="N6" s="6">
        <f t="shared" si="1"/>
        <v>36.555479918311775</v>
      </c>
      <c r="O6" s="4"/>
      <c r="P6" s="5"/>
    </row>
    <row r="7" spans="1:16" ht="12.75">
      <c r="A7" s="2" t="s">
        <v>6</v>
      </c>
      <c r="B7" s="6">
        <v>38</v>
      </c>
      <c r="C7" s="6">
        <v>54</v>
      </c>
      <c r="D7" s="6">
        <v>88</v>
      </c>
      <c r="E7" s="6">
        <v>68</v>
      </c>
      <c r="F7" s="6">
        <v>79</v>
      </c>
      <c r="G7" s="6">
        <v>82</v>
      </c>
      <c r="H7" s="6">
        <v>68</v>
      </c>
      <c r="I7" s="6">
        <v>101</v>
      </c>
      <c r="J7" s="6">
        <v>53</v>
      </c>
      <c r="K7" s="6">
        <v>78</v>
      </c>
      <c r="L7" s="6">
        <f t="shared" si="0"/>
        <v>709</v>
      </c>
      <c r="M7" s="6">
        <v>5876</v>
      </c>
      <c r="N7" s="6">
        <f t="shared" si="1"/>
        <v>12.066031313818923</v>
      </c>
      <c r="O7" s="4"/>
      <c r="P7" s="5"/>
    </row>
    <row r="8" spans="1:16" ht="12.75">
      <c r="A8" s="2" t="s">
        <v>7</v>
      </c>
      <c r="B8" s="6">
        <v>93</v>
      </c>
      <c r="C8" s="6">
        <v>129</v>
      </c>
      <c r="D8" s="6">
        <v>141</v>
      </c>
      <c r="E8" s="6">
        <v>112</v>
      </c>
      <c r="F8" s="6">
        <v>83</v>
      </c>
      <c r="G8" s="6">
        <v>87</v>
      </c>
      <c r="H8" s="6">
        <v>122</v>
      </c>
      <c r="I8" s="6">
        <v>82</v>
      </c>
      <c r="J8" s="6">
        <v>76</v>
      </c>
      <c r="K8" s="6">
        <v>119</v>
      </c>
      <c r="L8" s="6">
        <f t="shared" si="0"/>
        <v>1044</v>
      </c>
      <c r="M8" s="6">
        <v>5876</v>
      </c>
      <c r="N8" s="6">
        <f t="shared" si="1"/>
        <v>17.76718856364874</v>
      </c>
      <c r="O8" s="4"/>
      <c r="P8" s="5"/>
    </row>
    <row r="9" spans="1:16" ht="12.75">
      <c r="A9" s="2" t="s">
        <v>8</v>
      </c>
      <c r="B9" s="6">
        <v>97</v>
      </c>
      <c r="C9" s="6">
        <v>85</v>
      </c>
      <c r="D9" s="6">
        <v>86</v>
      </c>
      <c r="E9" s="6">
        <v>72</v>
      </c>
      <c r="F9" s="6">
        <v>100</v>
      </c>
      <c r="G9" s="6">
        <v>98</v>
      </c>
      <c r="H9" s="6">
        <v>102</v>
      </c>
      <c r="I9" s="6">
        <v>89</v>
      </c>
      <c r="J9" s="6">
        <v>53</v>
      </c>
      <c r="K9" s="6">
        <v>113</v>
      </c>
      <c r="L9" s="6">
        <f t="shared" si="0"/>
        <v>895</v>
      </c>
      <c r="M9" s="6">
        <v>5876</v>
      </c>
      <c r="N9" s="6">
        <f t="shared" si="1"/>
        <v>15.23144996596324</v>
      </c>
      <c r="O9" s="4"/>
      <c r="P9" s="5"/>
    </row>
    <row r="10" spans="1:16" ht="12.75">
      <c r="A10" s="2" t="s">
        <v>84</v>
      </c>
      <c r="B10" s="6"/>
      <c r="C10" s="6">
        <v>1</v>
      </c>
      <c r="D10" s="6">
        <v>6</v>
      </c>
      <c r="E10" s="6">
        <v>3</v>
      </c>
      <c r="F10" s="6">
        <v>4</v>
      </c>
      <c r="G10" s="6">
        <v>1</v>
      </c>
      <c r="H10" s="6">
        <v>2</v>
      </c>
      <c r="I10" s="6">
        <v>4</v>
      </c>
      <c r="J10" s="6">
        <v>5</v>
      </c>
      <c r="K10" s="6">
        <v>5</v>
      </c>
      <c r="L10" s="6">
        <f>SUM(B10:K10)</f>
        <v>31</v>
      </c>
      <c r="M10" s="6">
        <v>5876</v>
      </c>
      <c r="N10" s="6">
        <f t="shared" si="1"/>
        <v>0.527569775357386</v>
      </c>
      <c r="O10" s="4"/>
      <c r="P10" s="5"/>
    </row>
    <row r="11" spans="1:16" ht="12.75">
      <c r="A11" s="2" t="s">
        <v>85</v>
      </c>
      <c r="B11" s="6">
        <v>22</v>
      </c>
      <c r="C11" s="6">
        <v>14</v>
      </c>
      <c r="D11" s="6">
        <v>17</v>
      </c>
      <c r="E11" s="6">
        <v>2</v>
      </c>
      <c r="F11" s="6">
        <v>24</v>
      </c>
      <c r="G11" s="6">
        <v>15</v>
      </c>
      <c r="H11" s="6">
        <v>5</v>
      </c>
      <c r="I11" s="6">
        <v>13</v>
      </c>
      <c r="J11" s="6">
        <v>10</v>
      </c>
      <c r="K11" s="6">
        <v>18</v>
      </c>
      <c r="L11" s="6">
        <f>SUM(B11:K11)</f>
        <v>140</v>
      </c>
      <c r="M11" s="6">
        <v>5876</v>
      </c>
      <c r="N11" s="6">
        <f t="shared" si="1"/>
        <v>2.382573179033356</v>
      </c>
      <c r="O11" s="4"/>
      <c r="P11" s="5"/>
    </row>
    <row r="12" spans="1:16" ht="12.75">
      <c r="A12" s="2" t="s">
        <v>87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>
        <f>SUM(B12:K12)</f>
        <v>0</v>
      </c>
      <c r="M12" s="6">
        <v>5876</v>
      </c>
      <c r="N12" s="6">
        <f t="shared" si="1"/>
        <v>0</v>
      </c>
      <c r="O12" s="4"/>
      <c r="P12" s="5"/>
    </row>
    <row r="13" spans="1:16" ht="12.75">
      <c r="A13" s="2" t="s">
        <v>88</v>
      </c>
      <c r="B13" s="6">
        <f>SUM(B4:B12)</f>
        <v>527</v>
      </c>
      <c r="C13" s="6">
        <f aca="true" t="shared" si="2" ref="C13:L13">SUM(C4:C12)</f>
        <v>607</v>
      </c>
      <c r="D13" s="6">
        <f t="shared" si="2"/>
        <v>605</v>
      </c>
      <c r="E13" s="6">
        <f t="shared" si="2"/>
        <v>554</v>
      </c>
      <c r="F13" s="6">
        <f t="shared" si="2"/>
        <v>628</v>
      </c>
      <c r="G13" s="6">
        <f t="shared" si="2"/>
        <v>654</v>
      </c>
      <c r="H13" s="6">
        <f t="shared" si="2"/>
        <v>610</v>
      </c>
      <c r="I13" s="6">
        <f t="shared" si="2"/>
        <v>565</v>
      </c>
      <c r="J13" s="6">
        <f t="shared" si="2"/>
        <v>474</v>
      </c>
      <c r="K13" s="6">
        <f t="shared" si="2"/>
        <v>652</v>
      </c>
      <c r="L13" s="6">
        <f t="shared" si="2"/>
        <v>5876</v>
      </c>
      <c r="M13" s="6">
        <v>5876</v>
      </c>
      <c r="N13" s="6">
        <f t="shared" si="1"/>
        <v>100</v>
      </c>
      <c r="O13" s="4"/>
      <c r="P13" s="5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2"/>
      <c r="B31" s="1" t="s">
        <v>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4"/>
      <c r="N31" s="4"/>
      <c r="O31" s="4"/>
      <c r="P31" s="5"/>
    </row>
    <row r="32" spans="1:16" ht="12.75">
      <c r="A32" s="2" t="s">
        <v>10</v>
      </c>
      <c r="B32" s="2"/>
      <c r="C32" s="2"/>
      <c r="D32" s="2"/>
      <c r="E32" s="2"/>
      <c r="F32" s="2" t="s">
        <v>86</v>
      </c>
      <c r="G32" s="2"/>
      <c r="H32" s="2"/>
      <c r="I32" s="2"/>
      <c r="J32" s="2"/>
      <c r="K32" s="2"/>
      <c r="L32" s="2"/>
      <c r="M32" s="4"/>
      <c r="N32" s="4"/>
      <c r="O32" s="4"/>
      <c r="P32" s="5"/>
    </row>
    <row r="33" spans="1:16" ht="12.75">
      <c r="A33" s="2" t="s">
        <v>3</v>
      </c>
      <c r="B33" s="2"/>
      <c r="C33" s="7">
        <v>61</v>
      </c>
      <c r="D33" s="7">
        <v>54</v>
      </c>
      <c r="E33" s="7">
        <v>59</v>
      </c>
      <c r="F33" s="7">
        <v>64</v>
      </c>
      <c r="G33" s="7">
        <v>87</v>
      </c>
      <c r="H33" s="7">
        <v>81</v>
      </c>
      <c r="I33" s="7">
        <v>63</v>
      </c>
      <c r="J33" s="7">
        <v>62</v>
      </c>
      <c r="K33" s="7">
        <v>61</v>
      </c>
      <c r="L33" s="7">
        <v>54</v>
      </c>
      <c r="M33" s="7">
        <f aca="true" t="shared" si="3" ref="M33:M48">SUM(C33:L33)</f>
        <v>646</v>
      </c>
      <c r="N33" s="4"/>
      <c r="O33" s="4"/>
      <c r="P33" s="5"/>
    </row>
    <row r="34" spans="1:16" ht="12.75">
      <c r="A34" s="2" t="s">
        <v>118</v>
      </c>
      <c r="B34" s="2"/>
      <c r="C34" s="7">
        <v>26</v>
      </c>
      <c r="D34" s="7">
        <v>40</v>
      </c>
      <c r="E34" s="7">
        <v>44</v>
      </c>
      <c r="F34" s="7">
        <v>42</v>
      </c>
      <c r="G34" s="7">
        <v>52</v>
      </c>
      <c r="H34" s="7">
        <v>39</v>
      </c>
      <c r="I34" s="7">
        <v>38</v>
      </c>
      <c r="J34" s="7">
        <v>40</v>
      </c>
      <c r="K34" s="7">
        <v>22</v>
      </c>
      <c r="L34" s="7">
        <v>27</v>
      </c>
      <c r="M34" s="7">
        <f t="shared" si="3"/>
        <v>370</v>
      </c>
      <c r="N34" s="4"/>
      <c r="O34" s="4"/>
      <c r="P34" s="5"/>
    </row>
    <row r="35" spans="1:16" ht="12.75">
      <c r="A35" s="2" t="s">
        <v>100</v>
      </c>
      <c r="B35" s="2"/>
      <c r="C35" s="7">
        <v>4</v>
      </c>
      <c r="D35" s="7">
        <v>3</v>
      </c>
      <c r="E35" s="7">
        <v>2</v>
      </c>
      <c r="F35" s="7">
        <v>2</v>
      </c>
      <c r="G35" s="7">
        <v>4</v>
      </c>
      <c r="H35" s="7">
        <v>1</v>
      </c>
      <c r="I35" s="7">
        <v>3</v>
      </c>
      <c r="J35" s="7">
        <v>1</v>
      </c>
      <c r="K35" s="7">
        <v>2</v>
      </c>
      <c r="L35" s="7">
        <v>1</v>
      </c>
      <c r="M35" s="7">
        <f t="shared" si="3"/>
        <v>23</v>
      </c>
      <c r="N35" s="4"/>
      <c r="O35" s="4"/>
      <c r="P35" s="5"/>
    </row>
    <row r="36" spans="1:16" ht="12.75">
      <c r="A36" s="2" t="s">
        <v>158</v>
      </c>
      <c r="B36" s="2"/>
      <c r="C36" s="7">
        <v>4</v>
      </c>
      <c r="D36" s="7">
        <v>2</v>
      </c>
      <c r="E36" s="7">
        <v>2</v>
      </c>
      <c r="F36" s="7">
        <v>5</v>
      </c>
      <c r="G36" s="7">
        <v>3</v>
      </c>
      <c r="H36" s="7">
        <v>2</v>
      </c>
      <c r="I36" s="7">
        <v>2</v>
      </c>
      <c r="J36" s="7">
        <v>4</v>
      </c>
      <c r="K36" s="7">
        <v>10</v>
      </c>
      <c r="L36" s="7">
        <v>2</v>
      </c>
      <c r="M36" s="7">
        <f t="shared" si="3"/>
        <v>36</v>
      </c>
      <c r="N36" s="4"/>
      <c r="O36" s="4"/>
      <c r="P36" s="5"/>
    </row>
    <row r="37" spans="1:16" ht="12.75">
      <c r="A37" s="2" t="s">
        <v>116</v>
      </c>
      <c r="B37" s="2"/>
      <c r="C37" s="7"/>
      <c r="D37" s="7">
        <v>5</v>
      </c>
      <c r="E37" s="7"/>
      <c r="F37" s="7">
        <v>3</v>
      </c>
      <c r="G37" s="7">
        <v>2</v>
      </c>
      <c r="H37" s="7">
        <v>4</v>
      </c>
      <c r="I37" s="7">
        <v>5</v>
      </c>
      <c r="J37" s="7">
        <v>4</v>
      </c>
      <c r="K37" s="7">
        <v>5</v>
      </c>
      <c r="L37" s="7">
        <v>2</v>
      </c>
      <c r="M37" s="7">
        <f t="shared" si="3"/>
        <v>30</v>
      </c>
      <c r="N37" s="4"/>
      <c r="O37" s="4"/>
      <c r="P37" s="5"/>
    </row>
    <row r="38" spans="1:16" ht="12.75">
      <c r="A38" s="2" t="s">
        <v>11</v>
      </c>
      <c r="B38" s="2"/>
      <c r="C38" s="7">
        <v>2</v>
      </c>
      <c r="D38" s="7">
        <v>1</v>
      </c>
      <c r="E38" s="7">
        <v>3</v>
      </c>
      <c r="F38" s="7">
        <v>1</v>
      </c>
      <c r="G38" s="7">
        <v>2</v>
      </c>
      <c r="H38" s="7">
        <v>3</v>
      </c>
      <c r="I38" s="7">
        <v>1</v>
      </c>
      <c r="J38" s="7">
        <v>5</v>
      </c>
      <c r="K38" s="7"/>
      <c r="L38" s="7">
        <v>2</v>
      </c>
      <c r="M38" s="7">
        <f t="shared" si="3"/>
        <v>20</v>
      </c>
      <c r="N38" s="4"/>
      <c r="O38" s="4"/>
      <c r="P38" s="5"/>
    </row>
    <row r="39" spans="1:16" ht="12.75">
      <c r="A39" s="2" t="s">
        <v>148</v>
      </c>
      <c r="B39" s="2"/>
      <c r="C39" s="7">
        <v>1</v>
      </c>
      <c r="D39" s="7">
        <v>4</v>
      </c>
      <c r="E39" s="7">
        <v>3</v>
      </c>
      <c r="F39" s="7"/>
      <c r="G39" s="7"/>
      <c r="H39" s="7">
        <v>6</v>
      </c>
      <c r="I39" s="7"/>
      <c r="J39" s="7"/>
      <c r="K39" s="7"/>
      <c r="L39" s="7">
        <v>1</v>
      </c>
      <c r="M39" s="7">
        <f t="shared" si="3"/>
        <v>15</v>
      </c>
      <c r="N39" s="4"/>
      <c r="O39" s="4"/>
      <c r="P39" s="5"/>
    </row>
    <row r="40" spans="1:16" ht="12.75">
      <c r="A40" s="2" t="s">
        <v>131</v>
      </c>
      <c r="B40" s="2"/>
      <c r="C40" s="7">
        <v>2</v>
      </c>
      <c r="D40" s="7"/>
      <c r="E40" s="7">
        <v>1</v>
      </c>
      <c r="F40" s="7">
        <v>1</v>
      </c>
      <c r="G40" s="7">
        <v>3</v>
      </c>
      <c r="H40" s="7">
        <v>1</v>
      </c>
      <c r="I40" s="7"/>
      <c r="J40" s="7"/>
      <c r="K40" s="7"/>
      <c r="L40" s="7"/>
      <c r="M40" s="7">
        <f t="shared" si="3"/>
        <v>8</v>
      </c>
      <c r="N40" s="4"/>
      <c r="O40" s="4"/>
      <c r="P40" s="5"/>
    </row>
    <row r="41" spans="1:16" ht="12.75">
      <c r="A41" s="2" t="s">
        <v>104</v>
      </c>
      <c r="B41" s="2"/>
      <c r="C41" s="7">
        <v>3</v>
      </c>
      <c r="D41" s="7">
        <v>4</v>
      </c>
      <c r="E41" s="7">
        <v>1</v>
      </c>
      <c r="F41" s="7">
        <v>6</v>
      </c>
      <c r="G41" s="7">
        <v>5</v>
      </c>
      <c r="H41" s="7">
        <v>5</v>
      </c>
      <c r="I41" s="7">
        <v>1</v>
      </c>
      <c r="J41" s="7">
        <v>2</v>
      </c>
      <c r="K41" s="7"/>
      <c r="L41" s="7">
        <v>2</v>
      </c>
      <c r="M41" s="7">
        <f t="shared" si="3"/>
        <v>29</v>
      </c>
      <c r="N41" s="4"/>
      <c r="O41" s="4"/>
      <c r="P41" s="5"/>
    </row>
    <row r="42" spans="1:16" ht="12.75">
      <c r="A42" s="2" t="s">
        <v>112</v>
      </c>
      <c r="B42" s="2"/>
      <c r="C42" s="7">
        <v>3</v>
      </c>
      <c r="D42" s="7">
        <v>5</v>
      </c>
      <c r="E42" s="7">
        <v>8</v>
      </c>
      <c r="F42" s="7">
        <v>3</v>
      </c>
      <c r="G42" s="7">
        <v>1</v>
      </c>
      <c r="H42" s="7">
        <v>5</v>
      </c>
      <c r="I42" s="7">
        <v>9</v>
      </c>
      <c r="J42" s="7">
        <v>3</v>
      </c>
      <c r="K42" s="7">
        <v>4</v>
      </c>
      <c r="L42" s="7">
        <v>2</v>
      </c>
      <c r="M42" s="7">
        <f t="shared" si="3"/>
        <v>43</v>
      </c>
      <c r="N42" s="4"/>
      <c r="O42" s="4"/>
      <c r="P42" s="5"/>
    </row>
    <row r="43" spans="1:16" ht="12.75">
      <c r="A43" s="2" t="s">
        <v>159</v>
      </c>
      <c r="B43" s="2"/>
      <c r="C43" s="7"/>
      <c r="D43" s="7"/>
      <c r="E43" s="7"/>
      <c r="F43" s="7">
        <v>3</v>
      </c>
      <c r="G43" s="7">
        <v>5</v>
      </c>
      <c r="H43" s="7">
        <v>2</v>
      </c>
      <c r="I43" s="7">
        <v>5</v>
      </c>
      <c r="J43" s="7"/>
      <c r="K43" s="7">
        <v>2</v>
      </c>
      <c r="L43" s="7">
        <v>1</v>
      </c>
      <c r="M43" s="7">
        <f t="shared" si="3"/>
        <v>18</v>
      </c>
      <c r="N43" s="4"/>
      <c r="O43" s="4"/>
      <c r="P43" s="5"/>
    </row>
    <row r="44" spans="1:16" ht="12.75">
      <c r="A44" s="2" t="s">
        <v>133</v>
      </c>
      <c r="B44" s="2"/>
      <c r="C44" s="7">
        <v>1</v>
      </c>
      <c r="D44" s="7"/>
      <c r="E44" s="7">
        <v>2</v>
      </c>
      <c r="F44" s="7"/>
      <c r="G44" s="7">
        <v>2</v>
      </c>
      <c r="H44" s="7"/>
      <c r="I44" s="7"/>
      <c r="J44" s="7">
        <v>1</v>
      </c>
      <c r="K44" s="7">
        <v>1</v>
      </c>
      <c r="L44" s="7">
        <v>2</v>
      </c>
      <c r="M44" s="7">
        <f t="shared" si="3"/>
        <v>9</v>
      </c>
      <c r="N44" s="4"/>
      <c r="O44" s="4"/>
      <c r="P44" s="5"/>
    </row>
    <row r="45" spans="1:16" ht="12.75">
      <c r="A45" s="2" t="s">
        <v>12</v>
      </c>
      <c r="B45" s="2"/>
      <c r="C45" s="7">
        <v>4</v>
      </c>
      <c r="D45" s="7"/>
      <c r="E45" s="7"/>
      <c r="F45" s="7">
        <v>5</v>
      </c>
      <c r="G45" s="7">
        <v>10</v>
      </c>
      <c r="H45" s="7">
        <v>2</v>
      </c>
      <c r="I45" s="7">
        <v>4</v>
      </c>
      <c r="J45" s="7">
        <v>2</v>
      </c>
      <c r="K45" s="7"/>
      <c r="L45" s="7">
        <v>5</v>
      </c>
      <c r="M45" s="7">
        <f t="shared" si="3"/>
        <v>32</v>
      </c>
      <c r="N45" s="4"/>
      <c r="O45" s="4"/>
      <c r="P45" s="5"/>
    </row>
    <row r="46" spans="1:16" ht="12.75">
      <c r="A46" s="2" t="s">
        <v>160</v>
      </c>
      <c r="B46" s="2"/>
      <c r="C46" s="7">
        <v>36</v>
      </c>
      <c r="D46" s="7">
        <v>36</v>
      </c>
      <c r="E46" s="7">
        <v>46</v>
      </c>
      <c r="F46" s="7">
        <v>52</v>
      </c>
      <c r="G46" s="7">
        <v>65</v>
      </c>
      <c r="H46" s="7">
        <v>68</v>
      </c>
      <c r="I46" s="7">
        <v>36</v>
      </c>
      <c r="J46" s="7">
        <v>42</v>
      </c>
      <c r="K46" s="7">
        <v>47</v>
      </c>
      <c r="L46" s="7">
        <v>46</v>
      </c>
      <c r="M46" s="7">
        <f t="shared" si="3"/>
        <v>474</v>
      </c>
      <c r="N46" s="4"/>
      <c r="O46" s="4"/>
      <c r="P46" s="5"/>
    </row>
    <row r="47" spans="1:16" ht="12.75">
      <c r="A47" s="2" t="s">
        <v>120</v>
      </c>
      <c r="B47" s="2"/>
      <c r="C47" s="7">
        <v>1</v>
      </c>
      <c r="D47" s="7"/>
      <c r="E47" s="7">
        <v>1</v>
      </c>
      <c r="F47" s="7"/>
      <c r="G47" s="7"/>
      <c r="H47" s="7">
        <v>5</v>
      </c>
      <c r="I47" s="7"/>
      <c r="J47" s="7">
        <v>1</v>
      </c>
      <c r="K47" s="7">
        <v>1</v>
      </c>
      <c r="L47" s="7"/>
      <c r="M47" s="7">
        <f t="shared" si="3"/>
        <v>9</v>
      </c>
      <c r="N47" s="4"/>
      <c r="O47" s="4"/>
      <c r="P47" s="5"/>
    </row>
    <row r="48" spans="1:16" ht="12.75">
      <c r="A48" s="2" t="s">
        <v>13</v>
      </c>
      <c r="B48" s="2"/>
      <c r="C48" s="7">
        <v>1</v>
      </c>
      <c r="D48" s="7">
        <v>1</v>
      </c>
      <c r="E48" s="7">
        <v>2</v>
      </c>
      <c r="F48" s="7">
        <v>1</v>
      </c>
      <c r="G48" s="7">
        <v>1</v>
      </c>
      <c r="H48" s="7">
        <v>1</v>
      </c>
      <c r="I48" s="7"/>
      <c r="J48" s="7"/>
      <c r="K48" s="7">
        <v>4</v>
      </c>
      <c r="L48" s="7">
        <v>3</v>
      </c>
      <c r="M48" s="7">
        <f t="shared" si="3"/>
        <v>14</v>
      </c>
      <c r="N48" s="4"/>
      <c r="O48" s="4"/>
      <c r="P48" s="5"/>
    </row>
    <row r="49" spans="1:16" ht="12.75">
      <c r="A49" s="2" t="s">
        <v>119</v>
      </c>
      <c r="B49" s="2"/>
      <c r="C49" s="7">
        <v>6</v>
      </c>
      <c r="D49" s="7">
        <v>2</v>
      </c>
      <c r="E49" s="7">
        <v>1</v>
      </c>
      <c r="F49" s="7">
        <v>2</v>
      </c>
      <c r="G49" s="7">
        <v>7</v>
      </c>
      <c r="H49" s="7">
        <v>1</v>
      </c>
      <c r="I49" s="7">
        <v>11</v>
      </c>
      <c r="J49" s="7">
        <v>2</v>
      </c>
      <c r="K49" s="7">
        <v>1</v>
      </c>
      <c r="L49" s="7">
        <v>4</v>
      </c>
      <c r="M49" s="7">
        <f>SUM(C49:L49)</f>
        <v>37</v>
      </c>
      <c r="N49" s="4"/>
      <c r="O49" s="4"/>
      <c r="P49" s="5"/>
    </row>
    <row r="50" spans="1:16" ht="12.75">
      <c r="A50" s="2" t="s">
        <v>161</v>
      </c>
      <c r="B50" s="2"/>
      <c r="C50" s="7">
        <v>3</v>
      </c>
      <c r="D50" s="7">
        <v>2</v>
      </c>
      <c r="E50" s="7">
        <v>8</v>
      </c>
      <c r="F50" s="7">
        <v>3</v>
      </c>
      <c r="G50" s="7">
        <v>3</v>
      </c>
      <c r="H50" s="7">
        <v>12</v>
      </c>
      <c r="I50" s="7"/>
      <c r="J50" s="7">
        <v>3</v>
      </c>
      <c r="K50" s="7">
        <v>2</v>
      </c>
      <c r="L50" s="7">
        <v>12</v>
      </c>
      <c r="M50" s="7">
        <f>SUM(C50:L50)</f>
        <v>48</v>
      </c>
      <c r="N50" s="4"/>
      <c r="O50" s="4"/>
      <c r="P50" s="5"/>
    </row>
    <row r="51" spans="1:16" ht="12.75">
      <c r="A51" s="2" t="s">
        <v>14</v>
      </c>
      <c r="B51" s="2"/>
      <c r="C51" s="7">
        <v>8</v>
      </c>
      <c r="D51" s="7">
        <v>6</v>
      </c>
      <c r="E51" s="7">
        <v>30</v>
      </c>
      <c r="F51" s="7">
        <v>5</v>
      </c>
      <c r="G51" s="7">
        <v>16</v>
      </c>
      <c r="H51" s="7">
        <v>7</v>
      </c>
      <c r="I51" s="7">
        <v>13</v>
      </c>
      <c r="J51" s="7">
        <v>7</v>
      </c>
      <c r="K51" s="7">
        <v>10</v>
      </c>
      <c r="L51" s="7">
        <v>3</v>
      </c>
      <c r="M51" s="7">
        <f>SUM(C51:L51)</f>
        <v>105</v>
      </c>
      <c r="N51" s="4"/>
      <c r="O51" s="4"/>
      <c r="P51" s="5"/>
    </row>
    <row r="52" spans="1:16" ht="12.75">
      <c r="A52" s="2" t="s">
        <v>15</v>
      </c>
      <c r="B52" s="2"/>
      <c r="C52" s="7">
        <v>24</v>
      </c>
      <c r="D52" s="7">
        <v>16</v>
      </c>
      <c r="E52" s="7">
        <v>4</v>
      </c>
      <c r="F52" s="7">
        <v>27</v>
      </c>
      <c r="G52" s="7">
        <v>34</v>
      </c>
      <c r="H52" s="7">
        <v>45</v>
      </c>
      <c r="I52" s="7">
        <v>21</v>
      </c>
      <c r="J52" s="7">
        <v>26</v>
      </c>
      <c r="K52" s="7">
        <v>25</v>
      </c>
      <c r="L52" s="7">
        <v>30</v>
      </c>
      <c r="M52" s="7">
        <f>SUM(C52:L52)</f>
        <v>252</v>
      </c>
      <c r="N52" s="4"/>
      <c r="O52" s="4"/>
      <c r="P52" s="5"/>
    </row>
    <row r="53" spans="1:16" ht="12.75">
      <c r="A53" s="2" t="s">
        <v>154</v>
      </c>
      <c r="B53" s="2"/>
      <c r="C53" s="7">
        <v>7</v>
      </c>
      <c r="D53" s="7">
        <v>6</v>
      </c>
      <c r="E53" s="7">
        <v>3</v>
      </c>
      <c r="F53" s="7">
        <v>28</v>
      </c>
      <c r="G53" s="7">
        <v>16</v>
      </c>
      <c r="H53" s="7">
        <v>14</v>
      </c>
      <c r="I53" s="7">
        <v>2</v>
      </c>
      <c r="J53" s="7">
        <v>13</v>
      </c>
      <c r="K53" s="7">
        <v>10</v>
      </c>
      <c r="L53" s="7">
        <v>20</v>
      </c>
      <c r="M53" s="7">
        <f>SUM(C53:L53)</f>
        <v>119</v>
      </c>
      <c r="N53" s="4"/>
      <c r="O53" s="4"/>
      <c r="P53" s="5"/>
    </row>
    <row r="54" spans="1:16" ht="12.75">
      <c r="A54" s="2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</row>
    <row r="55" spans="1:16" ht="12.75">
      <c r="A55" s="2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</row>
    <row r="56" spans="1:16" ht="12.75">
      <c r="A56" s="2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1:16" ht="12.75">
      <c r="A57" s="2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1:16" ht="12.75">
      <c r="A58" s="2"/>
      <c r="B58" s="2"/>
      <c r="C58" s="8" t="s">
        <v>89</v>
      </c>
      <c r="D58" s="8" t="s">
        <v>90</v>
      </c>
      <c r="E58" s="8" t="s">
        <v>91</v>
      </c>
      <c r="F58" s="8" t="s">
        <v>92</v>
      </c>
      <c r="G58" s="8" t="s">
        <v>102</v>
      </c>
      <c r="H58" s="8" t="s">
        <v>107</v>
      </c>
      <c r="I58" s="8" t="s">
        <v>150</v>
      </c>
      <c r="J58" s="8" t="s">
        <v>162</v>
      </c>
      <c r="K58" s="8" t="s">
        <v>163</v>
      </c>
      <c r="L58" s="8" t="s">
        <v>2</v>
      </c>
      <c r="M58" s="8" t="s">
        <v>81</v>
      </c>
      <c r="N58" s="4"/>
      <c r="O58" s="4"/>
      <c r="P58" s="5"/>
    </row>
    <row r="59" spans="1:16" ht="12.75">
      <c r="A59" s="2" t="s">
        <v>4</v>
      </c>
      <c r="B59" s="2"/>
      <c r="C59" s="7">
        <v>19</v>
      </c>
      <c r="D59" s="7">
        <v>25</v>
      </c>
      <c r="E59" s="7">
        <v>11</v>
      </c>
      <c r="F59" s="7">
        <v>54</v>
      </c>
      <c r="G59" s="7">
        <v>21</v>
      </c>
      <c r="H59" s="7">
        <v>17</v>
      </c>
      <c r="I59" s="7">
        <v>36</v>
      </c>
      <c r="J59" s="7">
        <v>32</v>
      </c>
      <c r="K59" s="7">
        <v>27</v>
      </c>
      <c r="L59" s="7">
        <v>21</v>
      </c>
      <c r="M59" s="7">
        <f>SUM(C59:L59)</f>
        <v>263</v>
      </c>
      <c r="N59" s="4"/>
      <c r="O59" s="4"/>
      <c r="P59" s="5"/>
    </row>
    <row r="60" spans="1:16" ht="12.75">
      <c r="A60" s="2" t="s">
        <v>99</v>
      </c>
      <c r="B60" s="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4"/>
      <c r="O60" s="4"/>
      <c r="P60" s="5"/>
    </row>
    <row r="61" spans="1:16" ht="12.75">
      <c r="A61" s="2" t="s">
        <v>16</v>
      </c>
      <c r="B61" s="2"/>
      <c r="C61" s="7">
        <v>16</v>
      </c>
      <c r="D61" s="7">
        <v>13</v>
      </c>
      <c r="E61" s="7">
        <v>6</v>
      </c>
      <c r="F61" s="7">
        <v>41</v>
      </c>
      <c r="G61" s="7">
        <v>16</v>
      </c>
      <c r="H61" s="7">
        <v>12</v>
      </c>
      <c r="I61" s="7">
        <v>24</v>
      </c>
      <c r="J61" s="7">
        <v>19</v>
      </c>
      <c r="K61" s="7">
        <v>9</v>
      </c>
      <c r="L61" s="7">
        <v>7</v>
      </c>
      <c r="M61" s="7">
        <f aca="true" t="shared" si="4" ref="M61:M76">SUM(C61:L61)</f>
        <v>163</v>
      </c>
      <c r="N61" s="4"/>
      <c r="O61" s="4"/>
      <c r="P61" s="5"/>
    </row>
    <row r="62" spans="1:16" ht="12.75">
      <c r="A62" s="2" t="s">
        <v>17</v>
      </c>
      <c r="B62" s="2"/>
      <c r="C62" s="7">
        <v>3</v>
      </c>
      <c r="D62" s="7">
        <v>3</v>
      </c>
      <c r="E62" s="7"/>
      <c r="F62" s="7">
        <v>2</v>
      </c>
      <c r="G62" s="7">
        <v>1</v>
      </c>
      <c r="H62" s="7">
        <v>3</v>
      </c>
      <c r="I62" s="7">
        <v>4</v>
      </c>
      <c r="J62" s="7">
        <v>3</v>
      </c>
      <c r="K62" s="7">
        <v>10</v>
      </c>
      <c r="L62" s="7">
        <v>1</v>
      </c>
      <c r="M62" s="7">
        <f t="shared" si="4"/>
        <v>30</v>
      </c>
      <c r="N62" s="4"/>
      <c r="O62" s="4"/>
      <c r="P62" s="5"/>
    </row>
    <row r="63" spans="1:16" ht="12.75">
      <c r="A63" s="2" t="s">
        <v>20</v>
      </c>
      <c r="B63" s="2"/>
      <c r="C63" s="7">
        <v>3</v>
      </c>
      <c r="D63" s="7"/>
      <c r="E63" s="7"/>
      <c r="F63" s="7">
        <v>5</v>
      </c>
      <c r="G63" s="7">
        <v>1</v>
      </c>
      <c r="H63" s="7">
        <v>2</v>
      </c>
      <c r="I63" s="7">
        <v>4</v>
      </c>
      <c r="J63" s="7">
        <v>1</v>
      </c>
      <c r="K63" s="7"/>
      <c r="L63" s="7"/>
      <c r="M63" s="7">
        <f t="shared" si="4"/>
        <v>16</v>
      </c>
      <c r="N63" s="4"/>
      <c r="O63" s="4"/>
      <c r="P63" s="5"/>
    </row>
    <row r="64" spans="1:16" ht="12.75">
      <c r="A64" s="2" t="s">
        <v>21</v>
      </c>
      <c r="B64" s="2"/>
      <c r="C64" s="7">
        <v>2</v>
      </c>
      <c r="D64" s="7">
        <v>2</v>
      </c>
      <c r="E64" s="7"/>
      <c r="F64" s="7">
        <v>8</v>
      </c>
      <c r="G64" s="7">
        <v>5</v>
      </c>
      <c r="H64" s="7">
        <v>6</v>
      </c>
      <c r="I64" s="7">
        <v>9</v>
      </c>
      <c r="J64" s="7">
        <v>3</v>
      </c>
      <c r="K64" s="7">
        <v>2</v>
      </c>
      <c r="L64" s="7">
        <v>5</v>
      </c>
      <c r="M64" s="7">
        <f t="shared" si="4"/>
        <v>42</v>
      </c>
      <c r="N64" s="4"/>
      <c r="O64" s="4"/>
      <c r="P64" s="5"/>
    </row>
    <row r="65" spans="1:16" ht="12.75">
      <c r="A65" s="2" t="s">
        <v>22</v>
      </c>
      <c r="B65" s="2"/>
      <c r="C65" s="7"/>
      <c r="D65" s="7"/>
      <c r="E65" s="7"/>
      <c r="F65" s="7">
        <v>1</v>
      </c>
      <c r="G65" s="7">
        <v>4</v>
      </c>
      <c r="H65" s="7">
        <v>1</v>
      </c>
      <c r="I65" s="7">
        <v>1</v>
      </c>
      <c r="J65" s="7">
        <v>2</v>
      </c>
      <c r="K65" s="7"/>
      <c r="L65" s="7">
        <v>2</v>
      </c>
      <c r="M65" s="7">
        <f t="shared" si="4"/>
        <v>11</v>
      </c>
      <c r="N65" s="4"/>
      <c r="O65" s="4"/>
      <c r="P65" s="5"/>
    </row>
    <row r="66" spans="1:16" ht="12.75">
      <c r="A66" s="2" t="s">
        <v>23</v>
      </c>
      <c r="B66" s="2"/>
      <c r="C66" s="7"/>
      <c r="D66" s="7">
        <v>4</v>
      </c>
      <c r="E66" s="7">
        <v>3</v>
      </c>
      <c r="F66" s="7">
        <v>3</v>
      </c>
      <c r="G66" s="7">
        <v>1</v>
      </c>
      <c r="H66" s="7">
        <v>2</v>
      </c>
      <c r="I66" s="7">
        <v>2</v>
      </c>
      <c r="J66" s="7">
        <v>4</v>
      </c>
      <c r="K66" s="7">
        <v>3</v>
      </c>
      <c r="L66" s="7">
        <v>5</v>
      </c>
      <c r="M66" s="7">
        <f t="shared" si="4"/>
        <v>27</v>
      </c>
      <c r="N66" s="4"/>
      <c r="O66" s="4"/>
      <c r="P66" s="5"/>
    </row>
    <row r="67" spans="1:16" ht="12.75">
      <c r="A67" s="2" t="s">
        <v>24</v>
      </c>
      <c r="B67" s="2"/>
      <c r="C67" s="7">
        <v>8</v>
      </c>
      <c r="D67" s="7"/>
      <c r="E67" s="7"/>
      <c r="F67" s="7">
        <v>4</v>
      </c>
      <c r="G67" s="7"/>
      <c r="H67" s="7">
        <v>1</v>
      </c>
      <c r="I67" s="7">
        <v>3</v>
      </c>
      <c r="J67" s="7"/>
      <c r="K67" s="7"/>
      <c r="L67" s="7">
        <v>1</v>
      </c>
      <c r="M67" s="7">
        <f t="shared" si="4"/>
        <v>17</v>
      </c>
      <c r="N67" s="4"/>
      <c r="O67" s="4"/>
      <c r="P67" s="5"/>
    </row>
    <row r="68" spans="1:16" ht="12.75">
      <c r="A68" s="2" t="s">
        <v>25</v>
      </c>
      <c r="B68" s="2"/>
      <c r="C68" s="7">
        <v>5</v>
      </c>
      <c r="D68" s="7"/>
      <c r="E68" s="7">
        <v>1</v>
      </c>
      <c r="F68" s="7">
        <v>8</v>
      </c>
      <c r="G68" s="7">
        <v>1</v>
      </c>
      <c r="H68" s="7">
        <v>1</v>
      </c>
      <c r="I68" s="7">
        <v>9</v>
      </c>
      <c r="J68" s="7">
        <v>6</v>
      </c>
      <c r="K68" s="7">
        <v>3</v>
      </c>
      <c r="L68" s="7">
        <v>2</v>
      </c>
      <c r="M68" s="7">
        <f t="shared" si="4"/>
        <v>36</v>
      </c>
      <c r="N68" s="4"/>
      <c r="O68" s="4"/>
      <c r="P68" s="5"/>
    </row>
    <row r="69" spans="1:16" ht="12.75">
      <c r="A69" s="2" t="s">
        <v>164</v>
      </c>
      <c r="B69" s="2"/>
      <c r="C69" s="7">
        <v>1</v>
      </c>
      <c r="D69" s="7">
        <v>10</v>
      </c>
      <c r="E69" s="7">
        <v>1</v>
      </c>
      <c r="F69" s="7">
        <v>8</v>
      </c>
      <c r="G69" s="7">
        <v>4</v>
      </c>
      <c r="H69" s="7">
        <v>2</v>
      </c>
      <c r="I69" s="7"/>
      <c r="J69" s="7">
        <v>7</v>
      </c>
      <c r="K69" s="7">
        <v>8</v>
      </c>
      <c r="L69" s="7">
        <v>8</v>
      </c>
      <c r="M69" s="7">
        <f t="shared" si="4"/>
        <v>49</v>
      </c>
      <c r="N69" s="4"/>
      <c r="O69" s="4"/>
      <c r="P69" s="5"/>
    </row>
    <row r="70" spans="1:16" ht="12.75">
      <c r="A70" s="2" t="s">
        <v>26</v>
      </c>
      <c r="B70" s="2"/>
      <c r="C70" s="7">
        <v>1</v>
      </c>
      <c r="D70" s="7">
        <v>1</v>
      </c>
      <c r="E70" s="7">
        <v>1</v>
      </c>
      <c r="F70" s="7">
        <v>7</v>
      </c>
      <c r="G70" s="7"/>
      <c r="H70" s="7">
        <v>1</v>
      </c>
      <c r="I70" s="7">
        <v>1</v>
      </c>
      <c r="J70" s="7">
        <v>2</v>
      </c>
      <c r="K70" s="7">
        <v>1</v>
      </c>
      <c r="L70" s="7"/>
      <c r="M70" s="7">
        <f t="shared" si="4"/>
        <v>15</v>
      </c>
      <c r="N70" s="4"/>
      <c r="O70" s="4"/>
      <c r="P70" s="5"/>
    </row>
    <row r="71" spans="1:16" ht="12.75">
      <c r="A71" s="2" t="s">
        <v>165</v>
      </c>
      <c r="B71" s="2"/>
      <c r="C71" s="7"/>
      <c r="D71" s="7">
        <v>3</v>
      </c>
      <c r="E71" s="7"/>
      <c r="F71" s="7">
        <v>1</v>
      </c>
      <c r="G71" s="7">
        <v>2</v>
      </c>
      <c r="H71" s="7">
        <v>2</v>
      </c>
      <c r="I71" s="7"/>
      <c r="J71" s="7"/>
      <c r="K71" s="7">
        <v>5</v>
      </c>
      <c r="L71" s="7"/>
      <c r="M71" s="7">
        <f t="shared" si="4"/>
        <v>13</v>
      </c>
      <c r="N71" s="4"/>
      <c r="O71" s="4"/>
      <c r="P71" s="5"/>
    </row>
    <row r="72" spans="1:16" ht="12.75">
      <c r="A72" s="2" t="s">
        <v>135</v>
      </c>
      <c r="B72" s="2"/>
      <c r="C72" s="7"/>
      <c r="D72" s="7">
        <v>5</v>
      </c>
      <c r="E72" s="7"/>
      <c r="F72" s="7">
        <v>4</v>
      </c>
      <c r="G72" s="7">
        <v>3</v>
      </c>
      <c r="H72" s="7"/>
      <c r="I72" s="7">
        <v>2</v>
      </c>
      <c r="J72" s="7">
        <v>3</v>
      </c>
      <c r="K72" s="7">
        <v>4</v>
      </c>
      <c r="L72" s="7">
        <v>4</v>
      </c>
      <c r="M72" s="7">
        <f t="shared" si="4"/>
        <v>25</v>
      </c>
      <c r="N72" s="4"/>
      <c r="O72" s="4"/>
      <c r="P72" s="5"/>
    </row>
    <row r="73" spans="1:16" ht="12.75">
      <c r="A73" s="2" t="s">
        <v>166</v>
      </c>
      <c r="B73" s="2"/>
      <c r="C73" s="7"/>
      <c r="D73" s="7">
        <v>2</v>
      </c>
      <c r="E73" s="7"/>
      <c r="F73" s="7">
        <v>10</v>
      </c>
      <c r="G73" s="7"/>
      <c r="H73" s="7">
        <v>4</v>
      </c>
      <c r="I73" s="7">
        <v>3</v>
      </c>
      <c r="J73" s="7">
        <v>2</v>
      </c>
      <c r="K73" s="7"/>
      <c r="L73" s="7"/>
      <c r="M73" s="7">
        <f t="shared" si="4"/>
        <v>21</v>
      </c>
      <c r="N73" s="4"/>
      <c r="O73" s="4"/>
      <c r="P73" s="5"/>
    </row>
    <row r="74" spans="1:16" ht="12.75">
      <c r="A74" s="2" t="s">
        <v>27</v>
      </c>
      <c r="B74" s="2"/>
      <c r="C74" s="7">
        <v>1</v>
      </c>
      <c r="D74" s="7">
        <v>2</v>
      </c>
      <c r="E74" s="7"/>
      <c r="F74" s="7">
        <v>3</v>
      </c>
      <c r="G74" s="7">
        <v>1</v>
      </c>
      <c r="H74" s="7">
        <v>2</v>
      </c>
      <c r="I74" s="7"/>
      <c r="J74" s="7"/>
      <c r="K74" s="7"/>
      <c r="L74" s="7">
        <v>1</v>
      </c>
      <c r="M74" s="7">
        <f t="shared" si="4"/>
        <v>10</v>
      </c>
      <c r="N74" s="4"/>
      <c r="O74" s="4"/>
      <c r="P74" s="5"/>
    </row>
    <row r="75" spans="1:16" ht="12.75">
      <c r="A75" s="2" t="s">
        <v>28</v>
      </c>
      <c r="B75" s="2"/>
      <c r="C75" s="7">
        <v>2</v>
      </c>
      <c r="D75" s="7">
        <v>1</v>
      </c>
      <c r="E75" s="7"/>
      <c r="F75" s="7"/>
      <c r="G75" s="7">
        <v>4</v>
      </c>
      <c r="H75" s="7"/>
      <c r="I75" s="7">
        <v>1</v>
      </c>
      <c r="J75" s="7">
        <v>3</v>
      </c>
      <c r="K75" s="7">
        <v>3</v>
      </c>
      <c r="L75" s="7">
        <v>1</v>
      </c>
      <c r="M75" s="7">
        <f t="shared" si="4"/>
        <v>15</v>
      </c>
      <c r="N75" s="4"/>
      <c r="O75" s="4"/>
      <c r="P75" s="5"/>
    </row>
    <row r="76" spans="1:16" ht="12.75">
      <c r="A76" s="2" t="s">
        <v>167</v>
      </c>
      <c r="B76" s="2"/>
      <c r="C76" s="7">
        <v>2</v>
      </c>
      <c r="D76" s="7">
        <v>4</v>
      </c>
      <c r="E76" s="7">
        <v>1</v>
      </c>
      <c r="F76" s="7">
        <v>13</v>
      </c>
      <c r="G76" s="7">
        <v>6</v>
      </c>
      <c r="H76" s="7">
        <v>3</v>
      </c>
      <c r="I76" s="7">
        <v>5</v>
      </c>
      <c r="J76" s="7">
        <v>6</v>
      </c>
      <c r="K76" s="7">
        <v>4</v>
      </c>
      <c r="L76" s="7">
        <v>1</v>
      </c>
      <c r="M76" s="7">
        <f t="shared" si="4"/>
        <v>45</v>
      </c>
      <c r="N76" s="4"/>
      <c r="O76" s="4"/>
      <c r="P76" s="5"/>
    </row>
    <row r="77" spans="1:16" ht="12.75">
      <c r="A77" s="2" t="s">
        <v>151</v>
      </c>
      <c r="B77" s="2"/>
      <c r="C77" s="7">
        <v>3</v>
      </c>
      <c r="D77" s="7"/>
      <c r="E77" s="7"/>
      <c r="F77" s="7">
        <v>1</v>
      </c>
      <c r="G77" s="7">
        <v>1</v>
      </c>
      <c r="H77" s="7">
        <v>1</v>
      </c>
      <c r="I77" s="7"/>
      <c r="J77" s="7">
        <v>3</v>
      </c>
      <c r="K77" s="7">
        <v>1</v>
      </c>
      <c r="L77" s="7">
        <v>4</v>
      </c>
      <c r="M77" s="7">
        <f>SUM(C77:L77)</f>
        <v>14</v>
      </c>
      <c r="N77" s="4"/>
      <c r="O77" s="4"/>
      <c r="P77" s="5"/>
    </row>
    <row r="78" spans="1:16" ht="12.75">
      <c r="A78" s="2" t="s">
        <v>168</v>
      </c>
      <c r="B78" s="2"/>
      <c r="C78" s="7">
        <v>10</v>
      </c>
      <c r="D78" s="7">
        <v>5</v>
      </c>
      <c r="E78" s="7">
        <v>3</v>
      </c>
      <c r="F78" s="7">
        <v>22</v>
      </c>
      <c r="G78" s="7">
        <v>7</v>
      </c>
      <c r="H78" s="7">
        <v>4</v>
      </c>
      <c r="I78" s="7">
        <v>8</v>
      </c>
      <c r="J78" s="7">
        <v>11</v>
      </c>
      <c r="K78" s="7">
        <v>9</v>
      </c>
      <c r="L78" s="7">
        <v>1</v>
      </c>
      <c r="M78" s="7">
        <f>SUM(C78:L78)</f>
        <v>80</v>
      </c>
      <c r="N78" s="4"/>
      <c r="O78" s="4"/>
      <c r="P78" s="5"/>
    </row>
    <row r="79" spans="1:16" ht="12.75">
      <c r="A79" s="2" t="s">
        <v>29</v>
      </c>
      <c r="B79" s="2"/>
      <c r="C79" s="7">
        <v>3</v>
      </c>
      <c r="D79" s="7"/>
      <c r="E79" s="7"/>
      <c r="F79" s="7">
        <v>4</v>
      </c>
      <c r="G79" s="7"/>
      <c r="H79" s="7"/>
      <c r="I79" s="7"/>
      <c r="J79" s="7"/>
      <c r="K79" s="7"/>
      <c r="L79" s="7"/>
      <c r="M79" s="7">
        <f>SUM(C79:L79)</f>
        <v>7</v>
      </c>
      <c r="N79" s="4"/>
      <c r="O79" s="4"/>
      <c r="P79" s="5"/>
    </row>
    <row r="80" spans="1:16" ht="12.75">
      <c r="A80" s="2" t="s">
        <v>30</v>
      </c>
      <c r="B80" s="2"/>
      <c r="C80" s="7">
        <v>2</v>
      </c>
      <c r="D80" s="7">
        <v>2</v>
      </c>
      <c r="E80" s="7"/>
      <c r="F80" s="7">
        <v>5</v>
      </c>
      <c r="G80" s="7">
        <v>1</v>
      </c>
      <c r="H80" s="7">
        <v>2</v>
      </c>
      <c r="I80" s="7"/>
      <c r="J80" s="7">
        <v>3</v>
      </c>
      <c r="K80" s="7"/>
      <c r="L80" s="7">
        <v>2</v>
      </c>
      <c r="M80" s="7">
        <f>SUM(C80:L80)</f>
        <v>17</v>
      </c>
      <c r="N80" s="4"/>
      <c r="O80" s="4"/>
      <c r="P80" s="5"/>
    </row>
    <row r="81" spans="1:16" ht="12.75">
      <c r="A81" s="2"/>
      <c r="B81" s="2"/>
      <c r="C81" s="10" t="s">
        <v>89</v>
      </c>
      <c r="D81" s="10" t="s">
        <v>90</v>
      </c>
      <c r="E81" s="10" t="s">
        <v>91</v>
      </c>
      <c r="F81" s="10" t="s">
        <v>92</v>
      </c>
      <c r="G81" s="10" t="s">
        <v>102</v>
      </c>
      <c r="H81" s="10" t="s">
        <v>107</v>
      </c>
      <c r="I81" s="10" t="s">
        <v>150</v>
      </c>
      <c r="J81" s="10" t="s">
        <v>162</v>
      </c>
      <c r="K81" s="10" t="s">
        <v>163</v>
      </c>
      <c r="L81" s="10" t="s">
        <v>2</v>
      </c>
      <c r="M81" s="10" t="s">
        <v>81</v>
      </c>
      <c r="N81" s="4"/>
      <c r="O81" s="4"/>
      <c r="P81" s="5"/>
    </row>
    <row r="82" spans="1:16" ht="12.75">
      <c r="A82" s="2" t="s">
        <v>5</v>
      </c>
      <c r="B82" s="2"/>
      <c r="C82" s="7">
        <v>197</v>
      </c>
      <c r="D82" s="7">
        <v>245</v>
      </c>
      <c r="E82" s="7">
        <v>197</v>
      </c>
      <c r="F82" s="7">
        <v>179</v>
      </c>
      <c r="G82" s="7">
        <v>230</v>
      </c>
      <c r="H82" s="7">
        <v>273</v>
      </c>
      <c r="I82" s="7">
        <v>212</v>
      </c>
      <c r="J82" s="7">
        <v>182</v>
      </c>
      <c r="K82" s="7">
        <v>189</v>
      </c>
      <c r="L82" s="7">
        <v>244</v>
      </c>
      <c r="M82" s="7">
        <f>SUM(C82:L82)</f>
        <v>2148</v>
      </c>
      <c r="N82" s="4"/>
      <c r="O82" s="4"/>
      <c r="P82" s="5"/>
    </row>
    <row r="83" spans="1:16" ht="12.75">
      <c r="A83" s="2" t="s">
        <v>99</v>
      </c>
      <c r="B83" s="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4"/>
      <c r="O83" s="4"/>
      <c r="P83" s="5"/>
    </row>
    <row r="84" spans="1:16" ht="12.75">
      <c r="A84" s="2" t="s">
        <v>101</v>
      </c>
      <c r="B84" s="2"/>
      <c r="C84" s="7">
        <v>185</v>
      </c>
      <c r="D84" s="7">
        <v>236</v>
      </c>
      <c r="E84" s="7">
        <v>183</v>
      </c>
      <c r="F84" s="7">
        <v>163</v>
      </c>
      <c r="G84" s="7">
        <v>213</v>
      </c>
      <c r="H84" s="7">
        <v>257</v>
      </c>
      <c r="I84" s="7">
        <v>192</v>
      </c>
      <c r="J84" s="7">
        <v>169</v>
      </c>
      <c r="K84" s="7">
        <v>179</v>
      </c>
      <c r="L84" s="7">
        <v>219</v>
      </c>
      <c r="M84" s="7">
        <f aca="true" t="shared" si="5" ref="M84:M99">SUM(C84:L84)</f>
        <v>1996</v>
      </c>
      <c r="N84" s="4"/>
      <c r="O84" s="4"/>
      <c r="P84" s="5"/>
    </row>
    <row r="85" spans="1:16" ht="12.75">
      <c r="A85" s="2" t="s">
        <v>116</v>
      </c>
      <c r="B85" s="2"/>
      <c r="C85" s="7">
        <v>26</v>
      </c>
      <c r="D85" s="7">
        <v>69</v>
      </c>
      <c r="E85" s="7">
        <v>27</v>
      </c>
      <c r="F85" s="7">
        <v>35</v>
      </c>
      <c r="G85" s="7">
        <v>29</v>
      </c>
      <c r="H85" s="7">
        <v>47</v>
      </c>
      <c r="I85" s="7">
        <v>33</v>
      </c>
      <c r="J85" s="7">
        <v>33</v>
      </c>
      <c r="K85" s="7">
        <v>28</v>
      </c>
      <c r="L85" s="7">
        <v>23</v>
      </c>
      <c r="M85" s="7">
        <f t="shared" si="5"/>
        <v>350</v>
      </c>
      <c r="N85" s="4"/>
      <c r="O85" s="4"/>
      <c r="P85" s="5"/>
    </row>
    <row r="86" spans="1:16" ht="12.75">
      <c r="A86" s="2" t="s">
        <v>31</v>
      </c>
      <c r="B86" s="2"/>
      <c r="C86" s="7">
        <v>11</v>
      </c>
      <c r="D86" s="7">
        <v>26</v>
      </c>
      <c r="E86" s="7">
        <v>28</v>
      </c>
      <c r="F86" s="7">
        <v>24</v>
      </c>
      <c r="G86" s="7">
        <v>21</v>
      </c>
      <c r="H86" s="7">
        <v>44</v>
      </c>
      <c r="I86" s="7">
        <v>19</v>
      </c>
      <c r="J86" s="7">
        <v>11</v>
      </c>
      <c r="K86" s="7">
        <v>9</v>
      </c>
      <c r="L86" s="7">
        <v>24</v>
      </c>
      <c r="M86" s="7">
        <f t="shared" si="5"/>
        <v>217</v>
      </c>
      <c r="N86" s="4"/>
      <c r="O86" s="4"/>
      <c r="P86" s="5"/>
    </row>
    <row r="87" spans="1:16" ht="12.75">
      <c r="A87" s="2" t="s">
        <v>108</v>
      </c>
      <c r="B87" s="2"/>
      <c r="C87" s="7">
        <v>53</v>
      </c>
      <c r="D87" s="7">
        <v>77</v>
      </c>
      <c r="E87" s="7">
        <v>50</v>
      </c>
      <c r="F87" s="7">
        <v>37</v>
      </c>
      <c r="G87" s="7">
        <v>42</v>
      </c>
      <c r="H87" s="7">
        <v>58</v>
      </c>
      <c r="I87" s="7">
        <v>65</v>
      </c>
      <c r="J87" s="7">
        <v>48</v>
      </c>
      <c r="K87" s="7">
        <v>54</v>
      </c>
      <c r="L87" s="7">
        <v>55</v>
      </c>
      <c r="M87" s="7">
        <f t="shared" si="5"/>
        <v>539</v>
      </c>
      <c r="N87" s="4"/>
      <c r="O87" s="4"/>
      <c r="P87" s="5"/>
    </row>
    <row r="88" spans="1:16" ht="12.75">
      <c r="A88" s="2" t="s">
        <v>117</v>
      </c>
      <c r="B88" s="2"/>
      <c r="C88" s="7">
        <v>27</v>
      </c>
      <c r="D88" s="7">
        <v>38</v>
      </c>
      <c r="E88" s="7">
        <v>27</v>
      </c>
      <c r="F88" s="7">
        <v>37</v>
      </c>
      <c r="G88" s="7">
        <v>36</v>
      </c>
      <c r="H88" s="7">
        <v>48</v>
      </c>
      <c r="I88" s="7">
        <v>27</v>
      </c>
      <c r="J88" s="7">
        <v>18</v>
      </c>
      <c r="K88" s="7">
        <v>34</v>
      </c>
      <c r="L88" s="7">
        <v>27</v>
      </c>
      <c r="M88" s="7">
        <f t="shared" si="5"/>
        <v>319</v>
      </c>
      <c r="N88" s="4"/>
      <c r="O88" s="4"/>
      <c r="P88" s="5"/>
    </row>
    <row r="89" spans="1:16" ht="12.75">
      <c r="A89" s="2" t="s">
        <v>32</v>
      </c>
      <c r="B89" s="2"/>
      <c r="C89" s="7">
        <v>36</v>
      </c>
      <c r="D89" s="7">
        <v>36</v>
      </c>
      <c r="E89" s="7">
        <v>25</v>
      </c>
      <c r="F89" s="7">
        <v>18</v>
      </c>
      <c r="G89" s="7">
        <v>35</v>
      </c>
      <c r="H89" s="7">
        <v>34</v>
      </c>
      <c r="I89" s="7">
        <v>23</v>
      </c>
      <c r="J89" s="7">
        <v>12</v>
      </c>
      <c r="K89" s="7">
        <v>27</v>
      </c>
      <c r="L89" s="7">
        <v>26</v>
      </c>
      <c r="M89" s="7">
        <f t="shared" si="5"/>
        <v>272</v>
      </c>
      <c r="N89" s="4"/>
      <c r="O89" s="4"/>
      <c r="P89" s="5"/>
    </row>
    <row r="90" spans="1:16" ht="12.75">
      <c r="A90" s="2" t="s">
        <v>33</v>
      </c>
      <c r="B90" s="2"/>
      <c r="C90" s="7">
        <v>5</v>
      </c>
      <c r="D90" s="7">
        <v>12</v>
      </c>
      <c r="E90" s="7">
        <v>10</v>
      </c>
      <c r="F90" s="7">
        <v>7</v>
      </c>
      <c r="G90" s="7">
        <v>9</v>
      </c>
      <c r="H90" s="7">
        <v>22</v>
      </c>
      <c r="I90" s="7">
        <v>22</v>
      </c>
      <c r="J90" s="7">
        <v>39</v>
      </c>
      <c r="K90" s="7">
        <v>12</v>
      </c>
      <c r="L90" s="7">
        <v>18</v>
      </c>
      <c r="M90" s="7">
        <f t="shared" si="5"/>
        <v>156</v>
      </c>
      <c r="N90" s="4"/>
      <c r="O90" s="4"/>
      <c r="P90" s="5"/>
    </row>
    <row r="91" spans="1:16" ht="12.75">
      <c r="A91" s="2" t="s">
        <v>171</v>
      </c>
      <c r="B91" s="2"/>
      <c r="C91" s="7">
        <v>27</v>
      </c>
      <c r="D91" s="7">
        <v>22</v>
      </c>
      <c r="E91" s="7">
        <v>22</v>
      </c>
      <c r="F91" s="7">
        <v>10</v>
      </c>
      <c r="G91" s="7">
        <v>38</v>
      </c>
      <c r="H91" s="7">
        <v>24</v>
      </c>
      <c r="I91" s="7">
        <v>42</v>
      </c>
      <c r="J91" s="7">
        <v>9</v>
      </c>
      <c r="K91" s="7">
        <v>24</v>
      </c>
      <c r="L91" s="7">
        <v>43</v>
      </c>
      <c r="M91" s="7">
        <f t="shared" si="5"/>
        <v>261</v>
      </c>
      <c r="N91" s="4"/>
      <c r="O91" s="4"/>
      <c r="P91" s="5"/>
    </row>
    <row r="92" spans="1:16" ht="12.75">
      <c r="A92" s="2" t="s">
        <v>169</v>
      </c>
      <c r="B92" s="2"/>
      <c r="C92" s="7">
        <v>6</v>
      </c>
      <c r="D92" s="7">
        <v>11</v>
      </c>
      <c r="E92" s="7">
        <v>11</v>
      </c>
      <c r="F92" s="7">
        <v>15</v>
      </c>
      <c r="G92" s="7">
        <v>33</v>
      </c>
      <c r="H92" s="7">
        <v>27</v>
      </c>
      <c r="I92" s="7">
        <v>7</v>
      </c>
      <c r="J92" s="7">
        <v>16</v>
      </c>
      <c r="K92" s="7">
        <v>17</v>
      </c>
      <c r="L92" s="7">
        <v>8</v>
      </c>
      <c r="M92" s="7">
        <f t="shared" si="5"/>
        <v>151</v>
      </c>
      <c r="N92" s="4"/>
      <c r="O92" s="4"/>
      <c r="P92" s="5"/>
    </row>
    <row r="93" spans="1:16" ht="12.75">
      <c r="A93" s="2" t="s">
        <v>34</v>
      </c>
      <c r="B93" s="2"/>
      <c r="C93" s="7">
        <v>5</v>
      </c>
      <c r="D93" s="7">
        <v>17</v>
      </c>
      <c r="E93" s="7">
        <v>10</v>
      </c>
      <c r="F93" s="7">
        <v>18</v>
      </c>
      <c r="G93" s="7">
        <v>17</v>
      </c>
      <c r="H93" s="7">
        <v>16</v>
      </c>
      <c r="I93" s="7">
        <v>15</v>
      </c>
      <c r="J93" s="7">
        <v>11</v>
      </c>
      <c r="K93" s="7">
        <v>10</v>
      </c>
      <c r="L93" s="7">
        <v>8</v>
      </c>
      <c r="M93" s="7">
        <f t="shared" si="5"/>
        <v>127</v>
      </c>
      <c r="N93" s="4"/>
      <c r="O93" s="4"/>
      <c r="P93" s="5"/>
    </row>
    <row r="94" spans="1:16" ht="12.75">
      <c r="A94" s="2" t="s">
        <v>140</v>
      </c>
      <c r="B94" s="2"/>
      <c r="C94" s="7">
        <v>11</v>
      </c>
      <c r="D94" s="7">
        <v>16</v>
      </c>
      <c r="E94" s="7">
        <v>12</v>
      </c>
      <c r="F94" s="7">
        <v>7</v>
      </c>
      <c r="G94" s="7">
        <v>4</v>
      </c>
      <c r="H94" s="7">
        <v>8</v>
      </c>
      <c r="I94" s="7">
        <v>3</v>
      </c>
      <c r="J94" s="7">
        <v>7</v>
      </c>
      <c r="K94" s="7">
        <v>2</v>
      </c>
      <c r="L94" s="7">
        <v>1</v>
      </c>
      <c r="M94" s="7">
        <f t="shared" si="5"/>
        <v>71</v>
      </c>
      <c r="N94" s="4"/>
      <c r="O94" s="4"/>
      <c r="P94" s="5"/>
    </row>
    <row r="95" spans="1:16" ht="12.75">
      <c r="A95" s="2" t="s">
        <v>141</v>
      </c>
      <c r="B95" s="2"/>
      <c r="C95" s="7">
        <v>33</v>
      </c>
      <c r="D95" s="7">
        <v>35</v>
      </c>
      <c r="E95" s="7">
        <v>40</v>
      </c>
      <c r="F95" s="7">
        <v>35</v>
      </c>
      <c r="G95" s="7">
        <v>31</v>
      </c>
      <c r="H95" s="7">
        <v>40</v>
      </c>
      <c r="I95" s="7">
        <v>56</v>
      </c>
      <c r="J95" s="7">
        <v>44</v>
      </c>
      <c r="K95" s="7">
        <v>29</v>
      </c>
      <c r="L95" s="7">
        <v>52</v>
      </c>
      <c r="M95" s="7">
        <f t="shared" si="5"/>
        <v>395</v>
      </c>
      <c r="N95" s="4"/>
      <c r="O95" s="4"/>
      <c r="P95" s="5"/>
    </row>
    <row r="96" spans="1:16" ht="12.75">
      <c r="A96" s="2" t="s">
        <v>35</v>
      </c>
      <c r="B96" s="2"/>
      <c r="C96" s="7">
        <v>9</v>
      </c>
      <c r="D96" s="7">
        <v>17</v>
      </c>
      <c r="E96" s="7">
        <v>16</v>
      </c>
      <c r="F96" s="7">
        <v>22</v>
      </c>
      <c r="G96" s="7">
        <v>18</v>
      </c>
      <c r="H96" s="7">
        <v>23</v>
      </c>
      <c r="I96" s="7">
        <v>16</v>
      </c>
      <c r="J96" s="7">
        <v>7</v>
      </c>
      <c r="K96" s="7">
        <v>20</v>
      </c>
      <c r="L96" s="7">
        <v>12</v>
      </c>
      <c r="M96" s="7">
        <f t="shared" si="5"/>
        <v>160</v>
      </c>
      <c r="N96" s="4"/>
      <c r="O96" s="4"/>
      <c r="P96" s="5"/>
    </row>
    <row r="97" spans="1:16" ht="12.75">
      <c r="A97" s="2" t="s">
        <v>134</v>
      </c>
      <c r="B97" s="2"/>
      <c r="C97" s="7">
        <v>9</v>
      </c>
      <c r="D97" s="7">
        <v>11</v>
      </c>
      <c r="E97" s="7">
        <v>20</v>
      </c>
      <c r="F97" s="7">
        <v>11</v>
      </c>
      <c r="G97" s="7">
        <v>26</v>
      </c>
      <c r="H97" s="7">
        <v>26</v>
      </c>
      <c r="I97" s="7">
        <v>33</v>
      </c>
      <c r="J97" s="7">
        <v>4</v>
      </c>
      <c r="K97" s="7">
        <v>4</v>
      </c>
      <c r="L97" s="7">
        <v>19</v>
      </c>
      <c r="M97" s="7">
        <f t="shared" si="5"/>
        <v>163</v>
      </c>
      <c r="N97" s="4"/>
      <c r="O97" s="4"/>
      <c r="P97" s="5"/>
    </row>
    <row r="98" spans="1:16" ht="12.75">
      <c r="A98" s="2" t="s">
        <v>36</v>
      </c>
      <c r="B98" s="2"/>
      <c r="C98" s="7">
        <v>1</v>
      </c>
      <c r="D98" s="7">
        <v>10</v>
      </c>
      <c r="E98" s="7">
        <v>2</v>
      </c>
      <c r="F98" s="7">
        <v>7</v>
      </c>
      <c r="G98" s="7">
        <v>8</v>
      </c>
      <c r="H98" s="7">
        <v>15</v>
      </c>
      <c r="I98" s="7">
        <v>1</v>
      </c>
      <c r="J98" s="7">
        <v>8</v>
      </c>
      <c r="K98" s="7">
        <v>24</v>
      </c>
      <c r="L98" s="7">
        <v>10</v>
      </c>
      <c r="M98" s="7">
        <f t="shared" si="5"/>
        <v>86</v>
      </c>
      <c r="N98" s="4"/>
      <c r="O98" s="4"/>
      <c r="P98" s="5"/>
    </row>
    <row r="99" spans="1:16" ht="12.75">
      <c r="A99" s="2" t="s">
        <v>103</v>
      </c>
      <c r="B99" s="2"/>
      <c r="C99" s="7">
        <v>12</v>
      </c>
      <c r="D99" s="7">
        <v>18</v>
      </c>
      <c r="E99" s="7">
        <v>23</v>
      </c>
      <c r="F99" s="7">
        <v>19</v>
      </c>
      <c r="G99" s="7">
        <v>22</v>
      </c>
      <c r="H99" s="7">
        <v>31</v>
      </c>
      <c r="I99" s="7">
        <v>11</v>
      </c>
      <c r="J99" s="7">
        <v>16</v>
      </c>
      <c r="K99" s="7">
        <v>23</v>
      </c>
      <c r="L99" s="7">
        <v>18</v>
      </c>
      <c r="M99" s="7">
        <f t="shared" si="5"/>
        <v>193</v>
      </c>
      <c r="N99" s="4"/>
      <c r="O99" s="4"/>
      <c r="P99" s="5"/>
    </row>
    <row r="100" spans="1:16" ht="12.75">
      <c r="A100" s="2" t="s">
        <v>174</v>
      </c>
      <c r="B100" s="2"/>
      <c r="C100" s="7">
        <v>29</v>
      </c>
      <c r="D100" s="7">
        <v>40</v>
      </c>
      <c r="E100" s="7">
        <v>33</v>
      </c>
      <c r="F100" s="7">
        <v>29</v>
      </c>
      <c r="G100" s="7">
        <v>34</v>
      </c>
      <c r="H100" s="7">
        <v>46</v>
      </c>
      <c r="I100" s="7">
        <v>16</v>
      </c>
      <c r="J100" s="7">
        <v>31</v>
      </c>
      <c r="K100" s="7">
        <v>24</v>
      </c>
      <c r="L100" s="7">
        <v>38</v>
      </c>
      <c r="M100" s="7">
        <f>SUM(C100:L100)</f>
        <v>320</v>
      </c>
      <c r="N100" s="4"/>
      <c r="O100" s="4"/>
      <c r="P100" s="5"/>
    </row>
    <row r="101" spans="1:16" ht="12.75">
      <c r="A101" s="2" t="s">
        <v>142</v>
      </c>
      <c r="B101" s="2"/>
      <c r="C101" s="7">
        <v>36</v>
      </c>
      <c r="D101" s="7">
        <v>59</v>
      </c>
      <c r="E101" s="7">
        <v>38</v>
      </c>
      <c r="F101" s="7">
        <v>22</v>
      </c>
      <c r="G101" s="7">
        <v>32</v>
      </c>
      <c r="H101" s="7">
        <v>55</v>
      </c>
      <c r="I101" s="7">
        <v>22</v>
      </c>
      <c r="J101" s="7">
        <v>25</v>
      </c>
      <c r="K101" s="7">
        <v>42</v>
      </c>
      <c r="L101" s="7">
        <v>74</v>
      </c>
      <c r="M101" s="7">
        <f>SUM(C101:L101)</f>
        <v>405</v>
      </c>
      <c r="N101" s="4"/>
      <c r="O101" s="4"/>
      <c r="P101" s="5"/>
    </row>
    <row r="102" spans="1:16" ht="12.75">
      <c r="A102" s="2" t="s">
        <v>37</v>
      </c>
      <c r="B102" s="2"/>
      <c r="C102" s="7">
        <v>50</v>
      </c>
      <c r="D102" s="7">
        <v>29</v>
      </c>
      <c r="E102" s="7">
        <v>33</v>
      </c>
      <c r="F102" s="7">
        <v>31</v>
      </c>
      <c r="G102" s="7">
        <v>17</v>
      </c>
      <c r="H102" s="7">
        <v>14</v>
      </c>
      <c r="I102" s="7">
        <v>17</v>
      </c>
      <c r="J102" s="7">
        <v>12</v>
      </c>
      <c r="K102" s="7">
        <v>15</v>
      </c>
      <c r="L102" s="7">
        <v>15</v>
      </c>
      <c r="M102" s="7">
        <f>SUM(C102:L102)</f>
        <v>233</v>
      </c>
      <c r="N102" s="4"/>
      <c r="O102" s="4"/>
      <c r="P102" s="5"/>
    </row>
    <row r="103" spans="1:16" ht="12.75">
      <c r="A103" s="2" t="s">
        <v>143</v>
      </c>
      <c r="B103" s="2"/>
      <c r="C103" s="7">
        <v>39</v>
      </c>
      <c r="D103" s="7">
        <v>49</v>
      </c>
      <c r="E103" s="7">
        <v>22</v>
      </c>
      <c r="F103" s="7">
        <v>27</v>
      </c>
      <c r="G103" s="7">
        <v>33</v>
      </c>
      <c r="H103" s="7">
        <v>49</v>
      </c>
      <c r="I103" s="7">
        <v>56</v>
      </c>
      <c r="J103" s="7">
        <v>44</v>
      </c>
      <c r="K103" s="7">
        <v>55</v>
      </c>
      <c r="L103" s="7">
        <v>58</v>
      </c>
      <c r="M103" s="7">
        <f>SUM(C103:L103)</f>
        <v>432</v>
      </c>
      <c r="N103" s="4"/>
      <c r="O103" s="4"/>
      <c r="P103" s="5"/>
    </row>
    <row r="104" spans="1:16" ht="12.75">
      <c r="A104" s="2"/>
      <c r="B104" s="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4"/>
      <c r="O104" s="4"/>
      <c r="P104" s="5"/>
    </row>
    <row r="105" spans="1:16" ht="12.75">
      <c r="A105" s="2"/>
      <c r="B105" s="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4"/>
      <c r="O105" s="4"/>
      <c r="P105" s="5"/>
    </row>
    <row r="106" spans="1:16" ht="12.75">
      <c r="A106" s="2"/>
      <c r="B106" s="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4"/>
      <c r="O106" s="4"/>
      <c r="P106" s="5"/>
    </row>
    <row r="107" spans="1:16" ht="12.75">
      <c r="A107" s="2"/>
      <c r="B107" s="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4"/>
      <c r="O107" s="4"/>
      <c r="P107" s="5"/>
    </row>
    <row r="108" spans="1:16" ht="12.75">
      <c r="A108" s="2"/>
      <c r="B108" s="2"/>
      <c r="C108" s="10" t="s">
        <v>89</v>
      </c>
      <c r="D108" s="10" t="s">
        <v>90</v>
      </c>
      <c r="E108" s="10" t="s">
        <v>91</v>
      </c>
      <c r="F108" s="10" t="s">
        <v>92</v>
      </c>
      <c r="G108" s="10" t="s">
        <v>102</v>
      </c>
      <c r="H108" s="10" t="s">
        <v>107</v>
      </c>
      <c r="I108" s="10" t="s">
        <v>150</v>
      </c>
      <c r="J108" s="10" t="s">
        <v>162</v>
      </c>
      <c r="K108" s="10" t="s">
        <v>163</v>
      </c>
      <c r="L108" s="10" t="s">
        <v>2</v>
      </c>
      <c r="M108" s="10" t="s">
        <v>81</v>
      </c>
      <c r="N108" s="4"/>
      <c r="O108" s="4"/>
      <c r="P108" s="5"/>
    </row>
    <row r="109" spans="1:16" ht="12.75">
      <c r="A109" s="2" t="s">
        <v>6</v>
      </c>
      <c r="B109" s="2"/>
      <c r="C109" s="7">
        <v>38</v>
      </c>
      <c r="D109" s="7">
        <v>54</v>
      </c>
      <c r="E109" s="7">
        <v>88</v>
      </c>
      <c r="F109" s="7">
        <v>68</v>
      </c>
      <c r="G109" s="7">
        <v>79</v>
      </c>
      <c r="H109" s="7">
        <v>82</v>
      </c>
      <c r="I109" s="7">
        <v>68</v>
      </c>
      <c r="J109" s="7">
        <v>101</v>
      </c>
      <c r="K109" s="7">
        <v>53</v>
      </c>
      <c r="L109" s="7">
        <v>78</v>
      </c>
      <c r="M109" s="7">
        <f>SUM(C109:L109)</f>
        <v>709</v>
      </c>
      <c r="N109" s="4"/>
      <c r="O109" s="4"/>
      <c r="P109" s="5"/>
    </row>
    <row r="110" spans="1:16" ht="12.75">
      <c r="A110" s="2" t="s">
        <v>99</v>
      </c>
      <c r="B110" s="2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4"/>
      <c r="O110" s="4"/>
      <c r="P110" s="5"/>
    </row>
    <row r="111" spans="1:16" ht="12.75">
      <c r="A111" s="2" t="s">
        <v>172</v>
      </c>
      <c r="B111" s="2"/>
      <c r="C111" s="7">
        <v>16</v>
      </c>
      <c r="D111" s="7">
        <v>20</v>
      </c>
      <c r="E111" s="7">
        <v>20</v>
      </c>
      <c r="F111" s="7">
        <v>20</v>
      </c>
      <c r="G111" s="7">
        <v>19</v>
      </c>
      <c r="H111" s="7">
        <v>23</v>
      </c>
      <c r="I111" s="7">
        <v>23</v>
      </c>
      <c r="J111" s="7">
        <v>39</v>
      </c>
      <c r="K111" s="7">
        <v>19</v>
      </c>
      <c r="L111" s="7">
        <v>19</v>
      </c>
      <c r="M111" s="7">
        <f aca="true" t="shared" si="6" ref="M111:M126">SUM(C111:L111)</f>
        <v>218</v>
      </c>
      <c r="N111" s="4"/>
      <c r="O111" s="4"/>
      <c r="P111" s="5"/>
    </row>
    <row r="112" spans="1:16" ht="12.75">
      <c r="A112" s="2" t="s">
        <v>136</v>
      </c>
      <c r="B112" s="2"/>
      <c r="C112" s="7">
        <v>17</v>
      </c>
      <c r="D112" s="7">
        <v>21</v>
      </c>
      <c r="E112" s="7">
        <v>20</v>
      </c>
      <c r="F112" s="7">
        <v>28</v>
      </c>
      <c r="G112" s="7">
        <v>29</v>
      </c>
      <c r="H112" s="7">
        <v>34</v>
      </c>
      <c r="I112" s="7">
        <v>21</v>
      </c>
      <c r="J112" s="7">
        <v>32</v>
      </c>
      <c r="K112" s="7">
        <v>20</v>
      </c>
      <c r="L112" s="7">
        <v>21</v>
      </c>
      <c r="M112" s="7">
        <f t="shared" si="6"/>
        <v>243</v>
      </c>
      <c r="N112" s="4"/>
      <c r="O112" s="4"/>
      <c r="P112" s="5"/>
    </row>
    <row r="113" spans="1:16" ht="12.75">
      <c r="A113" s="2" t="s">
        <v>110</v>
      </c>
      <c r="B113" s="2"/>
      <c r="C113" s="7">
        <v>3</v>
      </c>
      <c r="D113" s="7">
        <v>2</v>
      </c>
      <c r="E113" s="7">
        <v>3</v>
      </c>
      <c r="F113" s="7">
        <v>2</v>
      </c>
      <c r="G113" s="7">
        <v>11</v>
      </c>
      <c r="H113" s="7">
        <v>12</v>
      </c>
      <c r="I113" s="7">
        <v>3</v>
      </c>
      <c r="J113" s="7">
        <v>19</v>
      </c>
      <c r="K113" s="7">
        <v>5</v>
      </c>
      <c r="L113" s="7">
        <v>8</v>
      </c>
      <c r="M113" s="7">
        <f t="shared" si="6"/>
        <v>68</v>
      </c>
      <c r="N113" s="4"/>
      <c r="O113" s="4"/>
      <c r="P113" s="5"/>
    </row>
    <row r="114" spans="1:16" ht="12.75">
      <c r="A114" s="2" t="s">
        <v>115</v>
      </c>
      <c r="B114" s="2"/>
      <c r="C114" s="7"/>
      <c r="D114" s="7">
        <v>2</v>
      </c>
      <c r="E114" s="7">
        <v>5</v>
      </c>
      <c r="F114" s="7">
        <v>2</v>
      </c>
      <c r="G114" s="7">
        <v>9</v>
      </c>
      <c r="H114" s="7">
        <v>7</v>
      </c>
      <c r="I114" s="7">
        <v>7</v>
      </c>
      <c r="J114" s="7">
        <v>3</v>
      </c>
      <c r="K114" s="7">
        <v>4</v>
      </c>
      <c r="L114" s="7">
        <v>4</v>
      </c>
      <c r="M114" s="7">
        <f t="shared" si="6"/>
        <v>43</v>
      </c>
      <c r="N114" s="4"/>
      <c r="O114" s="4"/>
      <c r="P114" s="5"/>
    </row>
    <row r="115" spans="1:16" ht="12.75">
      <c r="A115" s="2" t="s">
        <v>38</v>
      </c>
      <c r="B115" s="2"/>
      <c r="C115" s="7">
        <v>3</v>
      </c>
      <c r="D115" s="7">
        <v>7</v>
      </c>
      <c r="E115" s="7">
        <v>8</v>
      </c>
      <c r="F115" s="7">
        <v>9</v>
      </c>
      <c r="G115" s="7">
        <v>8</v>
      </c>
      <c r="H115" s="7">
        <v>2</v>
      </c>
      <c r="I115" s="7">
        <v>11</v>
      </c>
      <c r="J115" s="7">
        <v>11</v>
      </c>
      <c r="K115" s="7">
        <v>3</v>
      </c>
      <c r="L115" s="7">
        <v>8</v>
      </c>
      <c r="M115" s="7">
        <f t="shared" si="6"/>
        <v>70</v>
      </c>
      <c r="N115" s="4"/>
      <c r="O115" s="4"/>
      <c r="P115" s="5"/>
    </row>
    <row r="116" spans="1:16" ht="12.75">
      <c r="A116" s="2" t="s">
        <v>111</v>
      </c>
      <c r="B116" s="2"/>
      <c r="C116" s="7">
        <v>1</v>
      </c>
      <c r="D116" s="7"/>
      <c r="E116" s="7">
        <v>3</v>
      </c>
      <c r="F116" s="7">
        <v>2</v>
      </c>
      <c r="G116" s="7">
        <v>6</v>
      </c>
      <c r="H116" s="7">
        <v>2</v>
      </c>
      <c r="I116" s="7">
        <v>3</v>
      </c>
      <c r="J116" s="7">
        <v>6</v>
      </c>
      <c r="K116" s="7">
        <v>1</v>
      </c>
      <c r="L116" s="7">
        <v>6</v>
      </c>
      <c r="M116" s="7">
        <f t="shared" si="6"/>
        <v>30</v>
      </c>
      <c r="N116" s="4"/>
      <c r="O116" s="4"/>
      <c r="P116" s="5"/>
    </row>
    <row r="117" spans="1:16" ht="12.75">
      <c r="A117" s="2" t="s">
        <v>114</v>
      </c>
      <c r="B117" s="2"/>
      <c r="C117" s="7">
        <v>21</v>
      </c>
      <c r="D117" s="7">
        <v>26</v>
      </c>
      <c r="E117" s="7">
        <v>42</v>
      </c>
      <c r="F117" s="7">
        <v>25</v>
      </c>
      <c r="G117" s="7">
        <v>33</v>
      </c>
      <c r="H117" s="7">
        <v>29</v>
      </c>
      <c r="I117" s="7">
        <v>33</v>
      </c>
      <c r="J117" s="7">
        <v>63</v>
      </c>
      <c r="K117" s="7">
        <v>18</v>
      </c>
      <c r="L117" s="7">
        <v>37</v>
      </c>
      <c r="M117" s="7">
        <f t="shared" si="6"/>
        <v>327</v>
      </c>
      <c r="N117" s="4"/>
      <c r="O117" s="4"/>
      <c r="P117" s="5"/>
    </row>
    <row r="118" spans="1:16" ht="12.75">
      <c r="A118" s="2" t="s">
        <v>39</v>
      </c>
      <c r="B118" s="2"/>
      <c r="C118" s="7">
        <v>4</v>
      </c>
      <c r="D118" s="7">
        <v>8</v>
      </c>
      <c r="E118" s="7">
        <v>32</v>
      </c>
      <c r="F118" s="7">
        <v>9</v>
      </c>
      <c r="G118" s="7">
        <v>13</v>
      </c>
      <c r="H118" s="7">
        <v>2</v>
      </c>
      <c r="I118" s="7">
        <v>9</v>
      </c>
      <c r="J118" s="7">
        <v>4</v>
      </c>
      <c r="K118" s="7">
        <v>10</v>
      </c>
      <c r="L118" s="7">
        <v>11</v>
      </c>
      <c r="M118" s="7">
        <f t="shared" si="6"/>
        <v>102</v>
      </c>
      <c r="N118" s="4"/>
      <c r="O118" s="4"/>
      <c r="P118" s="5"/>
    </row>
    <row r="119" spans="1:16" ht="12.75">
      <c r="A119" s="2" t="s">
        <v>40</v>
      </c>
      <c r="B119" s="2"/>
      <c r="C119" s="7">
        <v>5</v>
      </c>
      <c r="D119" s="7">
        <v>5</v>
      </c>
      <c r="E119" s="7">
        <v>8</v>
      </c>
      <c r="F119" s="7">
        <v>8</v>
      </c>
      <c r="G119" s="7">
        <v>8</v>
      </c>
      <c r="H119" s="7">
        <v>6</v>
      </c>
      <c r="I119" s="7">
        <v>3</v>
      </c>
      <c r="J119" s="7">
        <v>3</v>
      </c>
      <c r="K119" s="7">
        <v>5</v>
      </c>
      <c r="L119" s="7">
        <v>8</v>
      </c>
      <c r="M119" s="7">
        <f t="shared" si="6"/>
        <v>59</v>
      </c>
      <c r="N119" s="4"/>
      <c r="O119" s="4"/>
      <c r="P119" s="5"/>
    </row>
    <row r="120" spans="1:16" ht="12.75">
      <c r="A120" s="2" t="s">
        <v>41</v>
      </c>
      <c r="B120" s="2"/>
      <c r="C120" s="7">
        <v>5</v>
      </c>
      <c r="D120" s="7">
        <v>5</v>
      </c>
      <c r="E120" s="7">
        <v>4</v>
      </c>
      <c r="F120" s="7"/>
      <c r="G120" s="7">
        <v>4</v>
      </c>
      <c r="H120" s="7">
        <v>11</v>
      </c>
      <c r="I120" s="7">
        <v>3</v>
      </c>
      <c r="J120" s="7">
        <v>7</v>
      </c>
      <c r="K120" s="7">
        <v>10</v>
      </c>
      <c r="L120" s="7">
        <v>9</v>
      </c>
      <c r="M120" s="7">
        <f t="shared" si="6"/>
        <v>58</v>
      </c>
      <c r="N120" s="4"/>
      <c r="O120" s="4"/>
      <c r="P120" s="5"/>
    </row>
    <row r="121" spans="1:16" ht="12.75">
      <c r="A121" s="2" t="s">
        <v>79</v>
      </c>
      <c r="B121" s="2"/>
      <c r="C121" s="7">
        <v>2</v>
      </c>
      <c r="D121" s="7"/>
      <c r="E121" s="7">
        <v>6</v>
      </c>
      <c r="F121" s="7">
        <v>1</v>
      </c>
      <c r="G121" s="7">
        <v>7</v>
      </c>
      <c r="H121" s="7">
        <v>13</v>
      </c>
      <c r="I121" s="7">
        <v>3</v>
      </c>
      <c r="J121" s="7">
        <v>3</v>
      </c>
      <c r="K121" s="7">
        <v>1</v>
      </c>
      <c r="L121" s="7">
        <v>2</v>
      </c>
      <c r="M121" s="7">
        <f t="shared" si="6"/>
        <v>38</v>
      </c>
      <c r="N121" s="4"/>
      <c r="O121" s="4"/>
      <c r="P121" s="5"/>
    </row>
    <row r="122" spans="1:16" ht="12.75">
      <c r="A122" s="2" t="s">
        <v>80</v>
      </c>
      <c r="B122" s="2"/>
      <c r="C122" s="7">
        <v>6</v>
      </c>
      <c r="D122" s="7">
        <v>4</v>
      </c>
      <c r="E122" s="7">
        <v>7</v>
      </c>
      <c r="F122" s="7">
        <v>14</v>
      </c>
      <c r="G122" s="7">
        <v>14</v>
      </c>
      <c r="H122" s="7">
        <v>7</v>
      </c>
      <c r="I122" s="7">
        <v>9</v>
      </c>
      <c r="J122" s="7">
        <v>5</v>
      </c>
      <c r="K122" s="7">
        <v>8</v>
      </c>
      <c r="L122" s="7">
        <v>7</v>
      </c>
      <c r="M122" s="7">
        <f t="shared" si="6"/>
        <v>81</v>
      </c>
      <c r="N122" s="4"/>
      <c r="O122" s="4"/>
      <c r="P122" s="5"/>
    </row>
    <row r="123" spans="1:16" ht="12.75">
      <c r="A123" s="2" t="s">
        <v>42</v>
      </c>
      <c r="B123" s="2"/>
      <c r="C123" s="7">
        <v>3</v>
      </c>
      <c r="D123" s="7">
        <v>7</v>
      </c>
      <c r="E123" s="7">
        <v>18</v>
      </c>
      <c r="F123" s="7">
        <v>6</v>
      </c>
      <c r="G123" s="7">
        <v>2</v>
      </c>
      <c r="H123" s="7">
        <v>3</v>
      </c>
      <c r="I123" s="7">
        <v>9</v>
      </c>
      <c r="J123" s="7">
        <v>11</v>
      </c>
      <c r="K123" s="7">
        <v>6</v>
      </c>
      <c r="L123" s="7">
        <v>5</v>
      </c>
      <c r="M123" s="7">
        <f t="shared" si="6"/>
        <v>70</v>
      </c>
      <c r="N123" s="4"/>
      <c r="O123" s="4"/>
      <c r="P123" s="5"/>
    </row>
    <row r="124" spans="1:16" ht="12.75">
      <c r="A124" s="2" t="s">
        <v>43</v>
      </c>
      <c r="B124" s="2"/>
      <c r="C124" s="7">
        <v>15</v>
      </c>
      <c r="D124" s="7">
        <v>21</v>
      </c>
      <c r="E124" s="7">
        <v>21</v>
      </c>
      <c r="F124" s="7">
        <v>12</v>
      </c>
      <c r="G124" s="7">
        <v>14</v>
      </c>
      <c r="H124" s="7">
        <v>12</v>
      </c>
      <c r="I124" s="7">
        <v>28</v>
      </c>
      <c r="J124" s="7">
        <v>30</v>
      </c>
      <c r="K124" s="7">
        <v>19</v>
      </c>
      <c r="L124" s="7">
        <v>28</v>
      </c>
      <c r="M124" s="7">
        <f t="shared" si="6"/>
        <v>200</v>
      </c>
      <c r="N124" s="4"/>
      <c r="O124" s="4"/>
      <c r="P124" s="5"/>
    </row>
    <row r="125" spans="1:16" ht="12.75">
      <c r="A125" s="2" t="s">
        <v>137</v>
      </c>
      <c r="B125" s="2"/>
      <c r="C125" s="7">
        <v>1</v>
      </c>
      <c r="D125" s="7">
        <v>2</v>
      </c>
      <c r="E125" s="7">
        <v>3</v>
      </c>
      <c r="F125" s="7"/>
      <c r="G125" s="7">
        <v>6</v>
      </c>
      <c r="H125" s="7">
        <v>12</v>
      </c>
      <c r="I125" s="7">
        <v>5</v>
      </c>
      <c r="J125" s="7">
        <v>12</v>
      </c>
      <c r="K125" s="7">
        <v>11</v>
      </c>
      <c r="L125" s="7">
        <v>3</v>
      </c>
      <c r="M125" s="7">
        <f t="shared" si="6"/>
        <v>55</v>
      </c>
      <c r="N125" s="4"/>
      <c r="O125" s="4"/>
      <c r="P125" s="5"/>
    </row>
    <row r="126" spans="1:16" ht="12.75">
      <c r="A126" s="2" t="s">
        <v>128</v>
      </c>
      <c r="B126" s="2"/>
      <c r="C126" s="7">
        <v>3</v>
      </c>
      <c r="D126" s="7">
        <v>3</v>
      </c>
      <c r="E126" s="7">
        <v>18</v>
      </c>
      <c r="F126" s="7">
        <v>9</v>
      </c>
      <c r="G126" s="7">
        <v>7</v>
      </c>
      <c r="H126" s="7">
        <v>9</v>
      </c>
      <c r="I126" s="7">
        <v>4</v>
      </c>
      <c r="J126" s="7">
        <v>5</v>
      </c>
      <c r="K126" s="7">
        <v>10</v>
      </c>
      <c r="L126" s="7">
        <v>2</v>
      </c>
      <c r="M126" s="7">
        <f t="shared" si="6"/>
        <v>70</v>
      </c>
      <c r="N126" s="4"/>
      <c r="O126" s="4"/>
      <c r="P126" s="5"/>
    </row>
    <row r="127" spans="1:16" ht="12.75">
      <c r="A127" s="2" t="s">
        <v>126</v>
      </c>
      <c r="B127" s="2"/>
      <c r="C127" s="7">
        <v>5</v>
      </c>
      <c r="D127" s="7">
        <v>2</v>
      </c>
      <c r="E127" s="7">
        <v>10</v>
      </c>
      <c r="F127" s="7">
        <v>2</v>
      </c>
      <c r="G127" s="7">
        <v>5</v>
      </c>
      <c r="H127" s="7">
        <v>11</v>
      </c>
      <c r="I127" s="7">
        <v>2</v>
      </c>
      <c r="J127" s="7">
        <v>12</v>
      </c>
      <c r="K127" s="7">
        <v>1</v>
      </c>
      <c r="L127" s="7">
        <v>2</v>
      </c>
      <c r="M127" s="7">
        <f>SUM(C127:L127)</f>
        <v>52</v>
      </c>
      <c r="N127" s="4"/>
      <c r="O127" s="4"/>
      <c r="P127" s="5"/>
    </row>
    <row r="128" spans="1:16" ht="12.75">
      <c r="A128" s="2" t="s">
        <v>153</v>
      </c>
      <c r="B128" s="2"/>
      <c r="C128" s="7">
        <v>11</v>
      </c>
      <c r="D128" s="7">
        <v>26</v>
      </c>
      <c r="E128" s="7">
        <v>22</v>
      </c>
      <c r="F128" s="7">
        <v>21</v>
      </c>
      <c r="G128" s="7">
        <v>25</v>
      </c>
      <c r="H128" s="7">
        <v>8</v>
      </c>
      <c r="I128" s="7">
        <v>12</v>
      </c>
      <c r="J128" s="7">
        <v>12</v>
      </c>
      <c r="K128" s="7">
        <v>5</v>
      </c>
      <c r="L128" s="7">
        <v>17</v>
      </c>
      <c r="M128" s="7">
        <f>SUM(C128:L128)</f>
        <v>159</v>
      </c>
      <c r="N128" s="4"/>
      <c r="O128" s="4"/>
      <c r="P128" s="5"/>
    </row>
    <row r="129" spans="1:16" ht="12.75">
      <c r="A129" s="2" t="s">
        <v>138</v>
      </c>
      <c r="B129" s="2"/>
      <c r="C129" s="7">
        <v>4</v>
      </c>
      <c r="D129" s="7">
        <v>4</v>
      </c>
      <c r="E129" s="7">
        <v>7</v>
      </c>
      <c r="F129" s="7">
        <v>2</v>
      </c>
      <c r="G129" s="7">
        <v>8</v>
      </c>
      <c r="H129" s="7">
        <v>5</v>
      </c>
      <c r="I129" s="7">
        <v>6</v>
      </c>
      <c r="J129" s="7">
        <v>13</v>
      </c>
      <c r="K129" s="7">
        <v>6</v>
      </c>
      <c r="L129" s="7">
        <v>7</v>
      </c>
      <c r="M129" s="7">
        <f>SUM(C129:L129)</f>
        <v>62</v>
      </c>
      <c r="N129" s="4"/>
      <c r="O129" s="4"/>
      <c r="P129" s="5"/>
    </row>
    <row r="130" spans="1:16" ht="12.75">
      <c r="A130" s="2" t="s">
        <v>44</v>
      </c>
      <c r="B130" s="2"/>
      <c r="C130" s="7"/>
      <c r="D130" s="7"/>
      <c r="E130" s="7">
        <v>6</v>
      </c>
      <c r="F130" s="7">
        <v>2</v>
      </c>
      <c r="G130" s="7">
        <v>6</v>
      </c>
      <c r="H130" s="7">
        <v>5</v>
      </c>
      <c r="I130" s="7">
        <v>4</v>
      </c>
      <c r="J130" s="7">
        <v>12</v>
      </c>
      <c r="K130" s="7"/>
      <c r="L130" s="7">
        <v>2</v>
      </c>
      <c r="M130" s="7">
        <f>SUM(C130:L130)</f>
        <v>37</v>
      </c>
      <c r="N130" s="4"/>
      <c r="O130" s="4"/>
      <c r="P130" s="5"/>
    </row>
    <row r="131" spans="1:16" ht="12.75">
      <c r="A131" s="2"/>
      <c r="B131" s="2"/>
      <c r="C131" s="10" t="s">
        <v>89</v>
      </c>
      <c r="D131" s="10" t="s">
        <v>90</v>
      </c>
      <c r="E131" s="10" t="s">
        <v>91</v>
      </c>
      <c r="F131" s="10" t="s">
        <v>92</v>
      </c>
      <c r="G131" s="10" t="s">
        <v>102</v>
      </c>
      <c r="H131" s="10" t="s">
        <v>107</v>
      </c>
      <c r="I131" s="10" t="s">
        <v>150</v>
      </c>
      <c r="J131" s="10" t="s">
        <v>162</v>
      </c>
      <c r="K131" s="10" t="s">
        <v>163</v>
      </c>
      <c r="L131" s="10" t="s">
        <v>2</v>
      </c>
      <c r="M131" s="10" t="s">
        <v>81</v>
      </c>
      <c r="N131" s="4"/>
      <c r="O131" s="4"/>
      <c r="P131" s="5"/>
    </row>
    <row r="132" spans="1:16" ht="12.75">
      <c r="A132" s="2" t="s">
        <v>7</v>
      </c>
      <c r="B132" s="2"/>
      <c r="C132" s="7">
        <v>93</v>
      </c>
      <c r="D132" s="7">
        <v>129</v>
      </c>
      <c r="E132" s="7">
        <v>141</v>
      </c>
      <c r="F132" s="7">
        <v>112</v>
      </c>
      <c r="G132" s="7">
        <v>83</v>
      </c>
      <c r="H132" s="7">
        <v>87</v>
      </c>
      <c r="I132" s="7">
        <v>122</v>
      </c>
      <c r="J132" s="7">
        <v>82</v>
      </c>
      <c r="K132" s="7">
        <v>76</v>
      </c>
      <c r="L132" s="7">
        <v>119</v>
      </c>
      <c r="M132" s="7">
        <f>SUM(C132:L132)</f>
        <v>1044</v>
      </c>
      <c r="N132" s="4"/>
      <c r="O132" s="4"/>
      <c r="P132" s="5"/>
    </row>
    <row r="133" spans="1:16" ht="12.75">
      <c r="A133" s="2" t="s">
        <v>99</v>
      </c>
      <c r="B133" s="2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4"/>
      <c r="O133" s="4"/>
      <c r="P133" s="5"/>
    </row>
    <row r="134" spans="1:16" ht="12.75">
      <c r="A134" s="2" t="s">
        <v>124</v>
      </c>
      <c r="B134" s="2"/>
      <c r="C134" s="7">
        <v>65</v>
      </c>
      <c r="D134" s="7">
        <v>95</v>
      </c>
      <c r="E134" s="7">
        <v>125</v>
      </c>
      <c r="F134" s="7">
        <v>89</v>
      </c>
      <c r="G134" s="7">
        <v>71</v>
      </c>
      <c r="H134" s="7">
        <v>74</v>
      </c>
      <c r="I134" s="7">
        <v>93</v>
      </c>
      <c r="J134" s="7">
        <v>67</v>
      </c>
      <c r="K134" s="7">
        <v>63</v>
      </c>
      <c r="L134" s="7">
        <v>99</v>
      </c>
      <c r="M134" s="7">
        <f aca="true" t="shared" si="7" ref="M134:M149">SUM(C134:L134)</f>
        <v>841</v>
      </c>
      <c r="N134" s="4"/>
      <c r="O134" s="4"/>
      <c r="P134" s="5"/>
    </row>
    <row r="135" spans="1:16" ht="12.75">
      <c r="A135" s="2" t="s">
        <v>113</v>
      </c>
      <c r="B135" s="2"/>
      <c r="C135" s="7">
        <v>29</v>
      </c>
      <c r="D135" s="7">
        <v>32</v>
      </c>
      <c r="E135" s="7">
        <v>51</v>
      </c>
      <c r="F135" s="7">
        <v>29</v>
      </c>
      <c r="G135" s="7">
        <v>22</v>
      </c>
      <c r="H135" s="7">
        <v>16</v>
      </c>
      <c r="I135" s="7">
        <v>45</v>
      </c>
      <c r="J135" s="7">
        <v>22</v>
      </c>
      <c r="K135" s="7">
        <v>14</v>
      </c>
      <c r="L135" s="7">
        <v>26</v>
      </c>
      <c r="M135" s="7">
        <f t="shared" si="7"/>
        <v>286</v>
      </c>
      <c r="N135" s="4"/>
      <c r="O135" s="4"/>
      <c r="P135" s="5"/>
    </row>
    <row r="136" spans="1:16" ht="12.75">
      <c r="A136" s="2" t="s">
        <v>45</v>
      </c>
      <c r="B136" s="2"/>
      <c r="C136" s="7">
        <v>5</v>
      </c>
      <c r="D136" s="7">
        <v>10</v>
      </c>
      <c r="E136" s="7">
        <v>6</v>
      </c>
      <c r="F136" s="7">
        <v>11</v>
      </c>
      <c r="G136" s="7">
        <v>4</v>
      </c>
      <c r="H136" s="7"/>
      <c r="I136" s="7">
        <v>8</v>
      </c>
      <c r="J136" s="7">
        <v>1</v>
      </c>
      <c r="K136" s="7">
        <v>2</v>
      </c>
      <c r="L136" s="7">
        <v>6</v>
      </c>
      <c r="M136" s="7">
        <f t="shared" si="7"/>
        <v>53</v>
      </c>
      <c r="N136" s="4"/>
      <c r="O136" s="4"/>
      <c r="P136" s="5"/>
    </row>
    <row r="137" spans="1:16" ht="12.75">
      <c r="A137" s="2" t="s">
        <v>132</v>
      </c>
      <c r="B137" s="2"/>
      <c r="C137" s="7">
        <v>5</v>
      </c>
      <c r="D137" s="7"/>
      <c r="E137" s="7">
        <v>4</v>
      </c>
      <c r="F137" s="7">
        <v>7</v>
      </c>
      <c r="G137" s="7">
        <v>6</v>
      </c>
      <c r="H137" s="7">
        <v>12</v>
      </c>
      <c r="I137" s="7">
        <v>4</v>
      </c>
      <c r="J137" s="7">
        <v>1</v>
      </c>
      <c r="K137" s="7">
        <v>2</v>
      </c>
      <c r="L137" s="7">
        <v>1</v>
      </c>
      <c r="M137" s="7">
        <f t="shared" si="7"/>
        <v>42</v>
      </c>
      <c r="N137" s="4"/>
      <c r="O137" s="4"/>
      <c r="P137" s="5"/>
    </row>
    <row r="138" spans="1:16" ht="12.75">
      <c r="A138" s="2" t="s">
        <v>46</v>
      </c>
      <c r="B138" s="2"/>
      <c r="C138" s="7">
        <v>20</v>
      </c>
      <c r="D138" s="7">
        <v>26</v>
      </c>
      <c r="E138" s="7">
        <v>30</v>
      </c>
      <c r="F138" s="7">
        <v>6</v>
      </c>
      <c r="G138" s="7">
        <v>10</v>
      </c>
      <c r="H138" s="7">
        <v>7</v>
      </c>
      <c r="I138" s="7">
        <v>28</v>
      </c>
      <c r="J138" s="7">
        <v>7</v>
      </c>
      <c r="K138" s="7">
        <v>11</v>
      </c>
      <c r="L138" s="7">
        <v>25</v>
      </c>
      <c r="M138" s="7">
        <f t="shared" si="7"/>
        <v>170</v>
      </c>
      <c r="N138" s="4"/>
      <c r="O138" s="4"/>
      <c r="P138" s="5"/>
    </row>
    <row r="139" spans="1:16" ht="12.75">
      <c r="A139" s="2" t="s">
        <v>47</v>
      </c>
      <c r="B139" s="2"/>
      <c r="C139" s="7">
        <v>2</v>
      </c>
      <c r="D139" s="7">
        <v>5</v>
      </c>
      <c r="E139" s="7">
        <v>1</v>
      </c>
      <c r="F139" s="7">
        <v>4</v>
      </c>
      <c r="G139" s="7">
        <v>3</v>
      </c>
      <c r="H139" s="7"/>
      <c r="I139" s="7"/>
      <c r="J139" s="7">
        <v>1</v>
      </c>
      <c r="K139" s="7">
        <v>1</v>
      </c>
      <c r="L139" s="7">
        <v>4</v>
      </c>
      <c r="M139" s="7">
        <f t="shared" si="7"/>
        <v>21</v>
      </c>
      <c r="N139" s="4"/>
      <c r="O139" s="4"/>
      <c r="P139" s="5"/>
    </row>
    <row r="140" spans="1:16" ht="12.75">
      <c r="A140" s="2" t="s">
        <v>48</v>
      </c>
      <c r="B140" s="2"/>
      <c r="C140" s="7">
        <v>20</v>
      </c>
      <c r="D140" s="7">
        <v>15</v>
      </c>
      <c r="E140" s="7">
        <v>6</v>
      </c>
      <c r="F140" s="7">
        <v>12</v>
      </c>
      <c r="G140" s="7">
        <v>22</v>
      </c>
      <c r="H140" s="7">
        <v>3</v>
      </c>
      <c r="I140" s="7">
        <v>16</v>
      </c>
      <c r="J140" s="7">
        <v>9</v>
      </c>
      <c r="K140" s="7">
        <v>19</v>
      </c>
      <c r="L140" s="7">
        <v>7</v>
      </c>
      <c r="M140" s="7">
        <f t="shared" si="7"/>
        <v>129</v>
      </c>
      <c r="N140" s="4"/>
      <c r="O140" s="4"/>
      <c r="P140" s="5"/>
    </row>
    <row r="141" spans="1:16" ht="12.75">
      <c r="A141" s="2" t="s">
        <v>49</v>
      </c>
      <c r="B141" s="2"/>
      <c r="C141" s="7">
        <v>4</v>
      </c>
      <c r="D141" s="7">
        <v>3</v>
      </c>
      <c r="E141" s="7">
        <v>13</v>
      </c>
      <c r="F141" s="7">
        <v>8</v>
      </c>
      <c r="G141" s="7">
        <v>14</v>
      </c>
      <c r="H141" s="7">
        <v>1</v>
      </c>
      <c r="I141" s="7">
        <v>7</v>
      </c>
      <c r="J141" s="7">
        <v>2</v>
      </c>
      <c r="K141" s="7">
        <v>3</v>
      </c>
      <c r="L141" s="7">
        <v>3</v>
      </c>
      <c r="M141" s="7">
        <f t="shared" si="7"/>
        <v>58</v>
      </c>
      <c r="N141" s="4"/>
      <c r="O141" s="4"/>
      <c r="P141" s="5"/>
    </row>
    <row r="142" spans="1:16" ht="12.75">
      <c r="A142" s="2" t="s">
        <v>170</v>
      </c>
      <c r="B142" s="2"/>
      <c r="C142" s="7">
        <v>15</v>
      </c>
      <c r="D142" s="7">
        <v>35</v>
      </c>
      <c r="E142" s="7">
        <v>21</v>
      </c>
      <c r="F142" s="7">
        <v>13</v>
      </c>
      <c r="G142" s="7">
        <v>11</v>
      </c>
      <c r="H142" s="7">
        <v>26</v>
      </c>
      <c r="I142" s="7">
        <v>15</v>
      </c>
      <c r="J142" s="7">
        <v>13</v>
      </c>
      <c r="K142" s="7">
        <v>15</v>
      </c>
      <c r="L142" s="7">
        <v>22</v>
      </c>
      <c r="M142" s="7">
        <f t="shared" si="7"/>
        <v>186</v>
      </c>
      <c r="N142" s="4"/>
      <c r="O142" s="4"/>
      <c r="P142" s="5"/>
    </row>
    <row r="143" spans="1:16" ht="12.75">
      <c r="A143" s="2" t="s">
        <v>125</v>
      </c>
      <c r="B143" s="2"/>
      <c r="C143" s="7">
        <v>3</v>
      </c>
      <c r="D143" s="7">
        <v>4</v>
      </c>
      <c r="E143" s="7">
        <v>9</v>
      </c>
      <c r="F143" s="7">
        <v>2</v>
      </c>
      <c r="G143" s="7"/>
      <c r="H143" s="7">
        <v>4</v>
      </c>
      <c r="I143" s="7">
        <v>1</v>
      </c>
      <c r="J143" s="7">
        <v>5</v>
      </c>
      <c r="K143" s="7">
        <v>11</v>
      </c>
      <c r="L143" s="7">
        <v>11</v>
      </c>
      <c r="M143" s="7">
        <f t="shared" si="7"/>
        <v>50</v>
      </c>
      <c r="N143" s="4"/>
      <c r="O143" s="4"/>
      <c r="P143" s="5"/>
    </row>
    <row r="144" spans="1:16" ht="12.75">
      <c r="A144" s="2" t="s">
        <v>50</v>
      </c>
      <c r="B144" s="2"/>
      <c r="C144" s="7">
        <v>1</v>
      </c>
      <c r="D144" s="7">
        <v>18</v>
      </c>
      <c r="E144" s="7">
        <v>12</v>
      </c>
      <c r="F144" s="7">
        <v>12</v>
      </c>
      <c r="G144" s="7">
        <v>7</v>
      </c>
      <c r="H144" s="7">
        <v>13</v>
      </c>
      <c r="I144" s="7">
        <v>26</v>
      </c>
      <c r="J144" s="7">
        <v>12</v>
      </c>
      <c r="K144" s="7">
        <v>9</v>
      </c>
      <c r="L144" s="7">
        <v>14</v>
      </c>
      <c r="M144" s="7">
        <f t="shared" si="7"/>
        <v>124</v>
      </c>
      <c r="N144" s="4"/>
      <c r="O144" s="4"/>
      <c r="P144" s="5"/>
    </row>
    <row r="145" spans="1:16" ht="12.75">
      <c r="A145" s="2" t="s">
        <v>51</v>
      </c>
      <c r="B145" s="2"/>
      <c r="C145" s="7">
        <v>8</v>
      </c>
      <c r="D145" s="7">
        <v>6</v>
      </c>
      <c r="E145" s="7">
        <v>17</v>
      </c>
      <c r="F145" s="7">
        <v>14</v>
      </c>
      <c r="G145" s="7">
        <v>16</v>
      </c>
      <c r="H145" s="7">
        <v>13</v>
      </c>
      <c r="I145" s="7">
        <v>10</v>
      </c>
      <c r="J145" s="7">
        <v>4</v>
      </c>
      <c r="K145" s="7">
        <v>10</v>
      </c>
      <c r="L145" s="7">
        <v>24</v>
      </c>
      <c r="M145" s="7">
        <f t="shared" si="7"/>
        <v>122</v>
      </c>
      <c r="N145" s="4"/>
      <c r="O145" s="4"/>
      <c r="P145" s="5"/>
    </row>
    <row r="146" spans="1:16" ht="12.75">
      <c r="A146" s="2" t="s">
        <v>18</v>
      </c>
      <c r="B146" s="2"/>
      <c r="C146" s="7">
        <v>15</v>
      </c>
      <c r="D146" s="7">
        <v>23</v>
      </c>
      <c r="E146" s="7">
        <v>31</v>
      </c>
      <c r="F146" s="7">
        <v>10</v>
      </c>
      <c r="G146" s="7">
        <v>10</v>
      </c>
      <c r="H146" s="7">
        <v>8</v>
      </c>
      <c r="I146" s="7">
        <v>16</v>
      </c>
      <c r="J146" s="7">
        <v>9</v>
      </c>
      <c r="K146" s="7">
        <v>4</v>
      </c>
      <c r="L146" s="7">
        <v>9</v>
      </c>
      <c r="M146" s="7">
        <f t="shared" si="7"/>
        <v>135</v>
      </c>
      <c r="N146" s="4"/>
      <c r="O146" s="4"/>
      <c r="P146" s="5"/>
    </row>
    <row r="147" spans="1:16" ht="12.75">
      <c r="A147" s="2" t="s">
        <v>19</v>
      </c>
      <c r="B147" s="2"/>
      <c r="C147" s="7">
        <v>1</v>
      </c>
      <c r="D147" s="7">
        <v>3</v>
      </c>
      <c r="E147" s="7">
        <v>13</v>
      </c>
      <c r="F147" s="7">
        <v>6</v>
      </c>
      <c r="G147" s="7">
        <v>1</v>
      </c>
      <c r="H147" s="7">
        <v>9</v>
      </c>
      <c r="I147" s="7">
        <v>4</v>
      </c>
      <c r="J147" s="7">
        <v>3</v>
      </c>
      <c r="K147" s="7">
        <v>1</v>
      </c>
      <c r="L147" s="7">
        <v>13</v>
      </c>
      <c r="M147" s="7">
        <f t="shared" si="7"/>
        <v>54</v>
      </c>
      <c r="N147" s="4"/>
      <c r="O147" s="4"/>
      <c r="P147" s="5"/>
    </row>
    <row r="148" spans="1:16" ht="12.75">
      <c r="A148" s="2" t="s">
        <v>152</v>
      </c>
      <c r="B148" s="2"/>
      <c r="C148" s="7">
        <v>2</v>
      </c>
      <c r="D148" s="7">
        <v>3</v>
      </c>
      <c r="E148" s="7">
        <v>23</v>
      </c>
      <c r="F148" s="7">
        <v>3</v>
      </c>
      <c r="G148" s="7">
        <v>2</v>
      </c>
      <c r="H148" s="7"/>
      <c r="I148" s="7">
        <v>2</v>
      </c>
      <c r="J148" s="7"/>
      <c r="K148" s="7">
        <v>6</v>
      </c>
      <c r="L148" s="7">
        <v>5</v>
      </c>
      <c r="M148" s="7">
        <f t="shared" si="7"/>
        <v>46</v>
      </c>
      <c r="N148" s="4"/>
      <c r="O148" s="4"/>
      <c r="P148" s="5"/>
    </row>
    <row r="149" spans="1:16" ht="12.75">
      <c r="A149" s="2" t="s">
        <v>106</v>
      </c>
      <c r="B149" s="2"/>
      <c r="C149" s="7">
        <v>26</v>
      </c>
      <c r="D149" s="7">
        <v>50</v>
      </c>
      <c r="E149" s="7">
        <v>52</v>
      </c>
      <c r="F149" s="7">
        <v>35</v>
      </c>
      <c r="G149" s="7">
        <v>27</v>
      </c>
      <c r="H149" s="7">
        <v>35</v>
      </c>
      <c r="I149" s="7">
        <v>29</v>
      </c>
      <c r="J149" s="7">
        <v>21</v>
      </c>
      <c r="K149" s="7">
        <v>23</v>
      </c>
      <c r="L149" s="7">
        <v>38</v>
      </c>
      <c r="M149" s="7">
        <f t="shared" si="7"/>
        <v>336</v>
      </c>
      <c r="N149" s="4"/>
      <c r="O149" s="4"/>
      <c r="P149" s="5"/>
    </row>
    <row r="150" spans="1:16" ht="12.75">
      <c r="A150" s="2" t="s">
        <v>127</v>
      </c>
      <c r="B150" s="2"/>
      <c r="C150" s="7">
        <v>1</v>
      </c>
      <c r="D150" s="7">
        <v>2</v>
      </c>
      <c r="E150" s="7">
        <v>2</v>
      </c>
      <c r="F150" s="7">
        <v>1</v>
      </c>
      <c r="G150" s="7"/>
      <c r="H150" s="7">
        <v>5</v>
      </c>
      <c r="I150" s="7"/>
      <c r="J150" s="7">
        <v>3</v>
      </c>
      <c r="K150" s="7"/>
      <c r="L150" s="7">
        <v>1</v>
      </c>
      <c r="M150" s="7">
        <f>SUM(C150:L150)</f>
        <v>15</v>
      </c>
      <c r="N150" s="4"/>
      <c r="O150" s="4"/>
      <c r="P150" s="5"/>
    </row>
    <row r="151" spans="1:16" ht="12.75">
      <c r="A151" s="2" t="s">
        <v>52</v>
      </c>
      <c r="B151" s="2"/>
      <c r="C151" s="7">
        <v>9</v>
      </c>
      <c r="D151" s="7">
        <v>6</v>
      </c>
      <c r="E151" s="7">
        <v>8</v>
      </c>
      <c r="F151" s="7">
        <v>6</v>
      </c>
      <c r="G151" s="7">
        <v>10</v>
      </c>
      <c r="H151" s="7">
        <v>1</v>
      </c>
      <c r="I151" s="7">
        <v>20</v>
      </c>
      <c r="J151" s="7">
        <v>4</v>
      </c>
      <c r="K151" s="7">
        <v>3</v>
      </c>
      <c r="L151" s="7">
        <v>5</v>
      </c>
      <c r="M151" s="7">
        <f>SUM(C151:L151)</f>
        <v>72</v>
      </c>
      <c r="N151" s="4"/>
      <c r="O151" s="4"/>
      <c r="P151" s="5"/>
    </row>
    <row r="152" spans="1:16" ht="12.75">
      <c r="A152" s="2" t="s">
        <v>53</v>
      </c>
      <c r="B152" s="2"/>
      <c r="C152" s="7">
        <v>14</v>
      </c>
      <c r="D152" s="7">
        <v>3</v>
      </c>
      <c r="E152" s="7">
        <v>13</v>
      </c>
      <c r="F152" s="7">
        <v>5</v>
      </c>
      <c r="G152" s="7">
        <v>5</v>
      </c>
      <c r="H152" s="7">
        <v>2</v>
      </c>
      <c r="I152" s="7">
        <v>7</v>
      </c>
      <c r="J152" s="7">
        <v>5</v>
      </c>
      <c r="K152" s="7">
        <v>1</v>
      </c>
      <c r="L152" s="7">
        <v>4</v>
      </c>
      <c r="M152" s="7">
        <f>SUM(C152:L152)</f>
        <v>59</v>
      </c>
      <c r="N152" s="4"/>
      <c r="O152" s="4"/>
      <c r="P152" s="5"/>
    </row>
    <row r="153" spans="1:16" ht="12.75">
      <c r="A153" s="2" t="s">
        <v>54</v>
      </c>
      <c r="B153" s="2"/>
      <c r="C153" s="7">
        <v>17</v>
      </c>
      <c r="D153" s="7">
        <v>26</v>
      </c>
      <c r="E153" s="7">
        <v>22</v>
      </c>
      <c r="F153" s="7">
        <v>20</v>
      </c>
      <c r="G153" s="7">
        <v>15</v>
      </c>
      <c r="H153" s="7">
        <v>23</v>
      </c>
      <c r="I153" s="7">
        <v>16</v>
      </c>
      <c r="J153" s="7">
        <v>9</v>
      </c>
      <c r="K153" s="7">
        <v>28</v>
      </c>
      <c r="L153" s="7">
        <v>28</v>
      </c>
      <c r="M153" s="7">
        <f>SUM(C153:L153)</f>
        <v>204</v>
      </c>
      <c r="N153" s="4"/>
      <c r="O153" s="4"/>
      <c r="P153" s="5"/>
    </row>
    <row r="154" spans="1:16" ht="12.75">
      <c r="A154" s="12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4"/>
      <c r="O154" s="4"/>
      <c r="P154" s="5"/>
    </row>
    <row r="155" spans="1:16" ht="12.75">
      <c r="A155" s="12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4"/>
      <c r="O155" s="4"/>
      <c r="P155" s="5"/>
    </row>
    <row r="156" spans="1:16" ht="12.75">
      <c r="A156" s="12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4"/>
      <c r="O156" s="4"/>
      <c r="P156" s="5"/>
    </row>
    <row r="157" spans="1:16" ht="12.75">
      <c r="A157" s="12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4"/>
      <c r="O157" s="4"/>
      <c r="P157" s="5"/>
    </row>
    <row r="158" spans="1:16" ht="12.75">
      <c r="A158" s="12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4"/>
      <c r="O158" s="4"/>
      <c r="P158" s="5"/>
    </row>
    <row r="159" spans="1:16" ht="12.75">
      <c r="A159" s="12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4"/>
      <c r="O159" s="4"/>
      <c r="P159" s="5"/>
    </row>
    <row r="160" spans="1:16" ht="12.75">
      <c r="A160" s="12"/>
      <c r="B160" s="12"/>
      <c r="C160" s="10" t="s">
        <v>89</v>
      </c>
      <c r="D160" s="10" t="s">
        <v>90</v>
      </c>
      <c r="E160" s="10" t="s">
        <v>91</v>
      </c>
      <c r="F160" s="10" t="s">
        <v>92</v>
      </c>
      <c r="G160" s="10" t="s">
        <v>102</v>
      </c>
      <c r="H160" s="10" t="s">
        <v>107</v>
      </c>
      <c r="I160" s="10" t="s">
        <v>150</v>
      </c>
      <c r="J160" s="10" t="s">
        <v>162</v>
      </c>
      <c r="K160" s="10" t="s">
        <v>163</v>
      </c>
      <c r="L160" s="10" t="s">
        <v>2</v>
      </c>
      <c r="M160" s="10" t="s">
        <v>81</v>
      </c>
      <c r="N160" s="4"/>
      <c r="O160" s="4"/>
      <c r="P160" s="5"/>
    </row>
    <row r="161" spans="1:16" ht="12.75">
      <c r="A161" s="12" t="s">
        <v>8</v>
      </c>
      <c r="B161" s="12"/>
      <c r="C161" s="7">
        <v>97</v>
      </c>
      <c r="D161" s="7">
        <v>85</v>
      </c>
      <c r="E161" s="7">
        <v>86</v>
      </c>
      <c r="F161" s="7">
        <v>72</v>
      </c>
      <c r="G161" s="7">
        <v>100</v>
      </c>
      <c r="H161" s="7">
        <v>98</v>
      </c>
      <c r="I161" s="7">
        <v>102</v>
      </c>
      <c r="J161" s="7">
        <v>89</v>
      </c>
      <c r="K161" s="7">
        <v>53</v>
      </c>
      <c r="L161" s="7">
        <v>113</v>
      </c>
      <c r="M161" s="7">
        <f>SUM(C161:L161)</f>
        <v>895</v>
      </c>
      <c r="N161" s="4"/>
      <c r="O161" s="4"/>
      <c r="P161" s="5"/>
    </row>
    <row r="162" spans="1:16" ht="12.75">
      <c r="A162" s="12" t="s">
        <v>99</v>
      </c>
      <c r="B162" s="12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4"/>
      <c r="O162" s="4"/>
      <c r="P162" s="5"/>
    </row>
    <row r="163" spans="1:16" ht="12.75">
      <c r="A163" s="12" t="s">
        <v>139</v>
      </c>
      <c r="B163" s="12"/>
      <c r="C163" s="7">
        <v>18</v>
      </c>
      <c r="D163" s="7">
        <v>20</v>
      </c>
      <c r="E163" s="7">
        <v>9</v>
      </c>
      <c r="F163" s="7">
        <v>20</v>
      </c>
      <c r="G163" s="7">
        <v>15</v>
      </c>
      <c r="H163" s="7">
        <v>19</v>
      </c>
      <c r="I163" s="7">
        <v>18</v>
      </c>
      <c r="J163" s="7">
        <v>16</v>
      </c>
      <c r="K163" s="7">
        <v>7</v>
      </c>
      <c r="L163" s="7">
        <v>35</v>
      </c>
      <c r="M163" s="7">
        <f aca="true" t="shared" si="8" ref="M163:M178">SUM(C163:L163)</f>
        <v>177</v>
      </c>
      <c r="N163" s="4"/>
      <c r="O163" s="4"/>
      <c r="P163" s="5"/>
    </row>
    <row r="164" spans="1:16" ht="12.75">
      <c r="A164" s="12" t="s">
        <v>156</v>
      </c>
      <c r="B164" s="12"/>
      <c r="C164" s="7">
        <v>30</v>
      </c>
      <c r="D164" s="7">
        <v>27</v>
      </c>
      <c r="E164" s="7">
        <v>28</v>
      </c>
      <c r="F164" s="7">
        <v>24</v>
      </c>
      <c r="G164" s="7">
        <v>40</v>
      </c>
      <c r="H164" s="7">
        <v>31</v>
      </c>
      <c r="I164" s="7">
        <v>18</v>
      </c>
      <c r="J164" s="7">
        <v>27</v>
      </c>
      <c r="K164" s="7">
        <v>9</v>
      </c>
      <c r="L164" s="7">
        <v>26</v>
      </c>
      <c r="M164" s="7">
        <f t="shared" si="8"/>
        <v>260</v>
      </c>
      <c r="N164" s="4"/>
      <c r="O164" s="4"/>
      <c r="P164" s="5"/>
    </row>
    <row r="165" spans="1:16" ht="12.75">
      <c r="A165" s="12" t="s">
        <v>55</v>
      </c>
      <c r="B165" s="12"/>
      <c r="C165" s="7">
        <v>4</v>
      </c>
      <c r="D165" s="7"/>
      <c r="E165" s="7">
        <v>5</v>
      </c>
      <c r="F165" s="7">
        <v>5</v>
      </c>
      <c r="G165" s="7">
        <v>5</v>
      </c>
      <c r="H165" s="7">
        <v>1</v>
      </c>
      <c r="I165" s="7">
        <v>6</v>
      </c>
      <c r="J165" s="7"/>
      <c r="K165" s="7">
        <v>8</v>
      </c>
      <c r="L165" s="7">
        <v>9</v>
      </c>
      <c r="M165" s="7">
        <f t="shared" si="8"/>
        <v>43</v>
      </c>
      <c r="N165" s="4"/>
      <c r="O165" s="4"/>
      <c r="P165" s="5"/>
    </row>
    <row r="166" spans="1:16" ht="12.75">
      <c r="A166" s="12" t="s">
        <v>56</v>
      </c>
      <c r="B166" s="12"/>
      <c r="C166" s="7">
        <v>7</v>
      </c>
      <c r="D166" s="7">
        <v>8</v>
      </c>
      <c r="E166" s="7">
        <v>5</v>
      </c>
      <c r="F166" s="7"/>
      <c r="G166" s="7">
        <v>5</v>
      </c>
      <c r="H166" s="7">
        <v>12</v>
      </c>
      <c r="I166" s="7">
        <v>12</v>
      </c>
      <c r="J166" s="7">
        <v>18</v>
      </c>
      <c r="K166" s="7">
        <v>8</v>
      </c>
      <c r="L166" s="7">
        <v>22</v>
      </c>
      <c r="M166" s="7">
        <f t="shared" si="8"/>
        <v>97</v>
      </c>
      <c r="N166" s="4"/>
      <c r="O166" s="4"/>
      <c r="P166" s="5"/>
    </row>
    <row r="167" spans="1:16" ht="12.75">
      <c r="A167" s="12" t="s">
        <v>57</v>
      </c>
      <c r="B167" s="12"/>
      <c r="C167" s="7">
        <v>9</v>
      </c>
      <c r="D167" s="7">
        <v>5</v>
      </c>
      <c r="E167" s="7">
        <v>10</v>
      </c>
      <c r="F167" s="7">
        <v>7</v>
      </c>
      <c r="G167" s="7">
        <v>4</v>
      </c>
      <c r="H167" s="7">
        <v>7</v>
      </c>
      <c r="I167" s="7">
        <v>22</v>
      </c>
      <c r="J167" s="7">
        <v>12</v>
      </c>
      <c r="K167" s="7">
        <v>6</v>
      </c>
      <c r="L167" s="7">
        <v>18</v>
      </c>
      <c r="M167" s="7">
        <f t="shared" si="8"/>
        <v>100</v>
      </c>
      <c r="N167" s="4"/>
      <c r="O167" s="4"/>
      <c r="P167" s="5"/>
    </row>
    <row r="168" spans="1:16" ht="12.75">
      <c r="A168" s="12" t="s">
        <v>155</v>
      </c>
      <c r="B168" s="12"/>
      <c r="C168" s="7">
        <v>24</v>
      </c>
      <c r="D168" s="7">
        <v>27</v>
      </c>
      <c r="E168" s="7">
        <v>23</v>
      </c>
      <c r="F168" s="7">
        <v>35</v>
      </c>
      <c r="G168" s="7">
        <v>44</v>
      </c>
      <c r="H168" s="7">
        <v>22</v>
      </c>
      <c r="I168" s="7">
        <v>44</v>
      </c>
      <c r="J168" s="7">
        <v>29</v>
      </c>
      <c r="K168" s="7">
        <v>28</v>
      </c>
      <c r="L168" s="7">
        <v>43</v>
      </c>
      <c r="M168" s="7">
        <f t="shared" si="8"/>
        <v>319</v>
      </c>
      <c r="N168" s="4"/>
      <c r="O168" s="4"/>
      <c r="P168" s="5"/>
    </row>
    <row r="169" spans="1:16" ht="12.75">
      <c r="A169" s="12" t="s">
        <v>173</v>
      </c>
      <c r="B169" s="12"/>
      <c r="C169" s="7">
        <v>36</v>
      </c>
      <c r="D169" s="7">
        <v>38</v>
      </c>
      <c r="E169" s="7">
        <v>28</v>
      </c>
      <c r="F169" s="7">
        <v>30</v>
      </c>
      <c r="G169" s="7">
        <v>23</v>
      </c>
      <c r="H169" s="7">
        <v>44</v>
      </c>
      <c r="I169" s="7">
        <v>36</v>
      </c>
      <c r="J169" s="7">
        <v>26</v>
      </c>
      <c r="K169" s="7">
        <v>24</v>
      </c>
      <c r="L169" s="7">
        <v>56</v>
      </c>
      <c r="M169" s="7">
        <f t="shared" si="8"/>
        <v>341</v>
      </c>
      <c r="N169" s="4"/>
      <c r="O169" s="4"/>
      <c r="P169" s="5"/>
    </row>
    <row r="170" spans="1:16" ht="12.75">
      <c r="A170" s="12" t="s">
        <v>58</v>
      </c>
      <c r="B170" s="12"/>
      <c r="C170" s="7">
        <v>5</v>
      </c>
      <c r="D170" s="7">
        <v>5</v>
      </c>
      <c r="E170" s="7">
        <v>9</v>
      </c>
      <c r="F170" s="7">
        <v>7</v>
      </c>
      <c r="G170" s="7">
        <v>8</v>
      </c>
      <c r="H170" s="7">
        <v>5</v>
      </c>
      <c r="I170" s="7">
        <v>24</v>
      </c>
      <c r="J170" s="7">
        <v>11</v>
      </c>
      <c r="K170" s="7">
        <v>2</v>
      </c>
      <c r="L170" s="7">
        <v>2</v>
      </c>
      <c r="M170" s="7">
        <f t="shared" si="8"/>
        <v>78</v>
      </c>
      <c r="N170" s="4"/>
      <c r="O170" s="4"/>
      <c r="P170" s="5"/>
    </row>
    <row r="171" spans="1:16" ht="12.75">
      <c r="A171" s="12" t="s">
        <v>59</v>
      </c>
      <c r="B171" s="12"/>
      <c r="C171" s="7">
        <v>14</v>
      </c>
      <c r="D171" s="7">
        <v>12</v>
      </c>
      <c r="E171" s="7">
        <v>21</v>
      </c>
      <c r="F171" s="7">
        <v>15</v>
      </c>
      <c r="G171" s="7">
        <v>11</v>
      </c>
      <c r="H171" s="7">
        <v>15</v>
      </c>
      <c r="I171" s="7">
        <v>19</v>
      </c>
      <c r="J171" s="7">
        <v>16</v>
      </c>
      <c r="K171" s="7">
        <v>8</v>
      </c>
      <c r="L171" s="7">
        <v>23</v>
      </c>
      <c r="M171" s="7">
        <f t="shared" si="8"/>
        <v>154</v>
      </c>
      <c r="N171" s="4"/>
      <c r="O171" s="4"/>
      <c r="P171" s="5"/>
    </row>
    <row r="172" spans="1:16" ht="12.75">
      <c r="A172" s="12" t="s">
        <v>60</v>
      </c>
      <c r="B172" s="12"/>
      <c r="C172" s="7">
        <v>4</v>
      </c>
      <c r="D172" s="7">
        <v>11</v>
      </c>
      <c r="E172" s="7">
        <v>4</v>
      </c>
      <c r="F172" s="7">
        <v>9</v>
      </c>
      <c r="G172" s="7">
        <v>4</v>
      </c>
      <c r="H172" s="7">
        <v>9</v>
      </c>
      <c r="I172" s="7">
        <v>2</v>
      </c>
      <c r="J172" s="7">
        <v>5</v>
      </c>
      <c r="K172" s="7">
        <v>3</v>
      </c>
      <c r="L172" s="7">
        <v>5</v>
      </c>
      <c r="M172" s="7">
        <f t="shared" si="8"/>
        <v>56</v>
      </c>
      <c r="N172" s="4"/>
      <c r="O172" s="4"/>
      <c r="P172" s="5"/>
    </row>
    <row r="173" spans="1:16" ht="12.75">
      <c r="A173" s="12" t="s">
        <v>105</v>
      </c>
      <c r="B173" s="12"/>
      <c r="C173" s="7">
        <v>13</v>
      </c>
      <c r="D173" s="7">
        <v>15</v>
      </c>
      <c r="E173" s="7">
        <v>16</v>
      </c>
      <c r="F173" s="7">
        <v>15</v>
      </c>
      <c r="G173" s="7">
        <v>31</v>
      </c>
      <c r="H173" s="7">
        <v>27</v>
      </c>
      <c r="I173" s="7">
        <v>8</v>
      </c>
      <c r="J173" s="7">
        <v>15</v>
      </c>
      <c r="K173" s="7">
        <v>8</v>
      </c>
      <c r="L173" s="7">
        <v>14</v>
      </c>
      <c r="M173" s="7">
        <f t="shared" si="8"/>
        <v>162</v>
      </c>
      <c r="N173" s="4"/>
      <c r="O173" s="4"/>
      <c r="P173" s="5"/>
    </row>
    <row r="174" spans="1:16" ht="12.75">
      <c r="A174" s="12" t="s">
        <v>149</v>
      </c>
      <c r="B174" s="12"/>
      <c r="C174" s="7">
        <v>9</v>
      </c>
      <c r="D174" s="7">
        <v>7</v>
      </c>
      <c r="E174" s="7">
        <v>2</v>
      </c>
      <c r="F174" s="7">
        <v>5</v>
      </c>
      <c r="G174" s="7">
        <v>10</v>
      </c>
      <c r="H174" s="7">
        <v>6</v>
      </c>
      <c r="I174" s="7">
        <v>5</v>
      </c>
      <c r="J174" s="7">
        <v>9</v>
      </c>
      <c r="K174" s="7">
        <v>5</v>
      </c>
      <c r="L174" s="7">
        <v>5</v>
      </c>
      <c r="M174" s="7">
        <f t="shared" si="8"/>
        <v>63</v>
      </c>
      <c r="N174" s="4"/>
      <c r="O174" s="4"/>
      <c r="P174" s="5"/>
    </row>
    <row r="175" spans="1:16" ht="12.75">
      <c r="A175" s="12" t="s">
        <v>61</v>
      </c>
      <c r="B175" s="12"/>
      <c r="C175" s="7">
        <v>1</v>
      </c>
      <c r="D175" s="7">
        <v>2</v>
      </c>
      <c r="E175" s="7">
        <v>1</v>
      </c>
      <c r="F175" s="7">
        <v>2</v>
      </c>
      <c r="G175" s="7">
        <v>4</v>
      </c>
      <c r="H175" s="7">
        <v>6</v>
      </c>
      <c r="I175" s="7">
        <v>6</v>
      </c>
      <c r="J175" s="7">
        <v>17</v>
      </c>
      <c r="K175" s="7">
        <v>2</v>
      </c>
      <c r="L175" s="7"/>
      <c r="M175" s="7">
        <f t="shared" si="8"/>
        <v>41</v>
      </c>
      <c r="N175" s="4"/>
      <c r="O175" s="4"/>
      <c r="P175" s="5"/>
    </row>
    <row r="176" spans="1:16" ht="12.75">
      <c r="A176" s="12" t="s">
        <v>62</v>
      </c>
      <c r="B176" s="12"/>
      <c r="C176" s="7">
        <v>3</v>
      </c>
      <c r="D176" s="7">
        <v>2</v>
      </c>
      <c r="E176" s="7">
        <v>9</v>
      </c>
      <c r="F176" s="7">
        <v>3</v>
      </c>
      <c r="G176" s="7">
        <v>7</v>
      </c>
      <c r="H176" s="7">
        <v>12</v>
      </c>
      <c r="I176" s="7">
        <v>4</v>
      </c>
      <c r="J176" s="7">
        <v>6</v>
      </c>
      <c r="K176" s="7">
        <v>1</v>
      </c>
      <c r="L176" s="7">
        <v>9</v>
      </c>
      <c r="M176" s="7">
        <f t="shared" si="8"/>
        <v>56</v>
      </c>
      <c r="N176" s="4"/>
      <c r="O176" s="4"/>
      <c r="P176" s="5"/>
    </row>
    <row r="177" spans="1:16" ht="12.75">
      <c r="A177" s="12" t="s">
        <v>63</v>
      </c>
      <c r="B177" s="12"/>
      <c r="C177" s="7">
        <v>11</v>
      </c>
      <c r="D177" s="7">
        <v>14</v>
      </c>
      <c r="E177" s="7">
        <v>6</v>
      </c>
      <c r="F177" s="7">
        <v>6</v>
      </c>
      <c r="G177" s="7">
        <v>20</v>
      </c>
      <c r="H177" s="7">
        <v>13</v>
      </c>
      <c r="I177" s="7">
        <v>4</v>
      </c>
      <c r="J177" s="7">
        <v>9</v>
      </c>
      <c r="K177" s="7"/>
      <c r="L177" s="7">
        <v>5</v>
      </c>
      <c r="M177" s="7">
        <f t="shared" si="8"/>
        <v>88</v>
      </c>
      <c r="N177" s="4"/>
      <c r="O177" s="4"/>
      <c r="P177" s="5"/>
    </row>
    <row r="178" spans="1:16" ht="12.75">
      <c r="A178" s="12" t="s">
        <v>64</v>
      </c>
      <c r="B178" s="12"/>
      <c r="C178" s="7"/>
      <c r="D178" s="7"/>
      <c r="E178" s="7"/>
      <c r="F178" s="7">
        <v>1</v>
      </c>
      <c r="G178" s="7"/>
      <c r="H178" s="7"/>
      <c r="I178" s="7">
        <v>4</v>
      </c>
      <c r="J178" s="7">
        <v>1</v>
      </c>
      <c r="K178" s="7"/>
      <c r="L178" s="7">
        <v>1</v>
      </c>
      <c r="M178" s="7">
        <f t="shared" si="8"/>
        <v>7</v>
      </c>
      <c r="N178" s="4"/>
      <c r="O178" s="4"/>
      <c r="P178" s="5"/>
    </row>
    <row r="179" spans="1:16" ht="12.75">
      <c r="A179" s="12" t="s">
        <v>65</v>
      </c>
      <c r="B179" s="12"/>
      <c r="C179" s="7">
        <v>2</v>
      </c>
      <c r="D179" s="7"/>
      <c r="E179" s="7">
        <v>1</v>
      </c>
      <c r="F179" s="7">
        <v>2</v>
      </c>
      <c r="G179" s="7"/>
      <c r="H179" s="7">
        <v>2</v>
      </c>
      <c r="I179" s="7">
        <v>7</v>
      </c>
      <c r="J179" s="7">
        <v>1</v>
      </c>
      <c r="K179" s="7">
        <v>5</v>
      </c>
      <c r="L179" s="7">
        <v>1</v>
      </c>
      <c r="M179" s="7">
        <f>SUM(C179:L179)</f>
        <v>21</v>
      </c>
      <c r="N179" s="4"/>
      <c r="O179" s="4"/>
      <c r="P179" s="5"/>
    </row>
    <row r="180" spans="1:16" ht="12.75">
      <c r="A180" s="12" t="s">
        <v>129</v>
      </c>
      <c r="B180" s="12"/>
      <c r="C180" s="7">
        <v>9</v>
      </c>
      <c r="D180" s="7">
        <v>10</v>
      </c>
      <c r="E180" s="7">
        <v>16</v>
      </c>
      <c r="F180" s="7">
        <v>11</v>
      </c>
      <c r="G180" s="7">
        <v>2</v>
      </c>
      <c r="H180" s="7">
        <v>13</v>
      </c>
      <c r="I180" s="7">
        <v>12</v>
      </c>
      <c r="J180" s="7">
        <v>6</v>
      </c>
      <c r="K180" s="7">
        <v>21</v>
      </c>
      <c r="L180" s="7">
        <v>20</v>
      </c>
      <c r="M180" s="7">
        <f>SUM(C180:L180)</f>
        <v>120</v>
      </c>
      <c r="N180" s="4"/>
      <c r="O180" s="4"/>
      <c r="P180" s="5"/>
    </row>
    <row r="181" spans="1:16" ht="12.75">
      <c r="A181" s="2" t="s">
        <v>93</v>
      </c>
      <c r="B181" s="2"/>
      <c r="C181" s="2"/>
      <c r="D181" s="2"/>
      <c r="E181" s="2"/>
      <c r="F181" s="2"/>
      <c r="G181" s="2"/>
      <c r="H181" s="2"/>
      <c r="I181" s="2" t="s">
        <v>94</v>
      </c>
      <c r="J181" s="2"/>
      <c r="K181" s="2"/>
      <c r="L181" s="2"/>
      <c r="M181" s="2"/>
      <c r="N181" s="2"/>
      <c r="O181" s="1"/>
      <c r="P181" s="1"/>
    </row>
    <row r="182" spans="1:16" ht="12.75">
      <c r="A182" s="2" t="s">
        <v>123</v>
      </c>
      <c r="B182" s="2"/>
      <c r="C182" s="2"/>
      <c r="D182" s="2"/>
      <c r="E182" s="2"/>
      <c r="F182" s="2"/>
      <c r="G182" s="2"/>
      <c r="H182" s="2"/>
      <c r="I182" s="2" t="s">
        <v>66</v>
      </c>
      <c r="J182" s="2"/>
      <c r="K182" s="2"/>
      <c r="L182" s="2"/>
      <c r="M182" s="2"/>
      <c r="N182" s="2"/>
      <c r="O182" s="1"/>
      <c r="P182" s="1"/>
    </row>
    <row r="183" spans="1:16" ht="12.75">
      <c r="A183" s="2" t="s">
        <v>67</v>
      </c>
      <c r="B183" s="2"/>
      <c r="C183" s="2"/>
      <c r="D183" s="2"/>
      <c r="E183" s="2"/>
      <c r="F183" s="2"/>
      <c r="G183" s="2"/>
      <c r="H183" s="2"/>
      <c r="I183" s="2" t="s">
        <v>68</v>
      </c>
      <c r="J183" s="2"/>
      <c r="K183" s="2"/>
      <c r="L183" s="2"/>
      <c r="M183" s="2"/>
      <c r="N183" s="2"/>
      <c r="O183" s="1"/>
      <c r="P183" s="1"/>
    </row>
    <row r="184" spans="1:16" ht="12.75">
      <c r="A184" s="2" t="s">
        <v>118</v>
      </c>
      <c r="B184" s="2"/>
      <c r="C184" s="2"/>
      <c r="D184" s="2"/>
      <c r="E184" s="2"/>
      <c r="F184" s="2"/>
      <c r="G184" s="2"/>
      <c r="H184" s="2"/>
      <c r="I184" s="2" t="s">
        <v>109</v>
      </c>
      <c r="J184" s="2"/>
      <c r="K184" s="2"/>
      <c r="L184" s="2"/>
      <c r="M184" s="2"/>
      <c r="N184" s="2"/>
      <c r="O184" s="1"/>
      <c r="P184" s="1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 t="s">
        <v>96</v>
      </c>
      <c r="J185" s="2"/>
      <c r="K185" s="2"/>
      <c r="L185" s="2"/>
      <c r="M185" s="2"/>
      <c r="N185" s="2"/>
      <c r="O185" s="1"/>
      <c r="P185" s="1"/>
    </row>
    <row r="186" spans="1:16" ht="12.75">
      <c r="A186" s="2" t="s">
        <v>69</v>
      </c>
      <c r="B186" s="2"/>
      <c r="C186" s="2"/>
      <c r="D186" s="2"/>
      <c r="E186" s="2"/>
      <c r="F186" s="2"/>
      <c r="G186" s="2"/>
      <c r="H186" s="2"/>
      <c r="I186" s="2" t="s">
        <v>70</v>
      </c>
      <c r="J186" s="2"/>
      <c r="K186" s="2"/>
      <c r="L186" s="2"/>
      <c r="M186" s="2"/>
      <c r="N186" s="2"/>
      <c r="O186" s="1"/>
      <c r="P186" s="1"/>
    </row>
    <row r="187" spans="1:16" ht="12.75">
      <c r="A187" s="2" t="s">
        <v>71</v>
      </c>
      <c r="B187" s="2"/>
      <c r="C187" s="2"/>
      <c r="D187" s="2"/>
      <c r="E187" s="2"/>
      <c r="F187" s="2"/>
      <c r="G187" s="2"/>
      <c r="H187" s="2"/>
      <c r="I187" s="2" t="s">
        <v>121</v>
      </c>
      <c r="J187" s="2"/>
      <c r="K187" s="2"/>
      <c r="L187" s="2"/>
      <c r="M187" s="2"/>
      <c r="N187" s="2"/>
      <c r="O187" s="1"/>
      <c r="P187" s="1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 t="s">
        <v>72</v>
      </c>
      <c r="J188" s="2"/>
      <c r="K188" s="2"/>
      <c r="L188" s="2"/>
      <c r="M188" s="2"/>
      <c r="N188" s="2"/>
      <c r="O188" s="1"/>
      <c r="P188" s="1"/>
    </row>
    <row r="189" spans="1:16" ht="12.75">
      <c r="A189" s="2" t="s">
        <v>73</v>
      </c>
      <c r="B189" s="2"/>
      <c r="C189" s="2"/>
      <c r="D189" s="2"/>
      <c r="E189" s="2"/>
      <c r="F189" s="2"/>
      <c r="G189" s="2"/>
      <c r="H189" s="2"/>
      <c r="I189" s="2" t="s">
        <v>147</v>
      </c>
      <c r="J189" s="2"/>
      <c r="K189" s="2"/>
      <c r="L189" s="2"/>
      <c r="M189" s="2"/>
      <c r="N189" s="2"/>
      <c r="O189" s="1"/>
      <c r="P189" s="1"/>
    </row>
    <row r="190" spans="1:16" ht="12.75">
      <c r="A190" s="2" t="s">
        <v>101</v>
      </c>
      <c r="B190" s="2"/>
      <c r="C190" s="2"/>
      <c r="D190" s="2"/>
      <c r="E190" s="2"/>
      <c r="F190" s="2"/>
      <c r="G190" s="2"/>
      <c r="H190" s="2"/>
      <c r="I190" s="2" t="s">
        <v>97</v>
      </c>
      <c r="J190" s="2"/>
      <c r="K190" s="2"/>
      <c r="L190" s="2"/>
      <c r="M190" s="2"/>
      <c r="N190" s="2"/>
      <c r="O190" s="1"/>
      <c r="P190" s="1"/>
    </row>
    <row r="191" spans="1:16" ht="12.75">
      <c r="A191" s="2" t="s">
        <v>108</v>
      </c>
      <c r="B191" s="2"/>
      <c r="C191" s="2"/>
      <c r="D191" s="2"/>
      <c r="E191" s="2"/>
      <c r="F191" s="2"/>
      <c r="G191" s="2"/>
      <c r="H191" s="2"/>
      <c r="I191" s="2" t="s">
        <v>157</v>
      </c>
      <c r="J191" s="2"/>
      <c r="K191" s="2"/>
      <c r="L191" s="2"/>
      <c r="M191" s="2"/>
      <c r="N191" s="2"/>
      <c r="O191" s="1"/>
      <c r="P191" s="1"/>
    </row>
    <row r="192" spans="1:16" ht="12.75">
      <c r="A192" s="2" t="s">
        <v>143</v>
      </c>
      <c r="B192" s="2"/>
      <c r="C192" s="2"/>
      <c r="D192" s="2"/>
      <c r="E192" s="2"/>
      <c r="F192" s="2"/>
      <c r="G192" s="2"/>
      <c r="H192" s="2"/>
      <c r="I192" s="2" t="s">
        <v>0</v>
      </c>
      <c r="J192" s="2"/>
      <c r="K192" s="2"/>
      <c r="L192" s="2"/>
      <c r="M192" s="2"/>
      <c r="N192" s="2"/>
      <c r="O192" s="1"/>
      <c r="P192" s="1"/>
    </row>
    <row r="193" spans="1:16" ht="12.75">
      <c r="A193" s="2" t="s">
        <v>142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"/>
      <c r="P193" s="1"/>
    </row>
    <row r="194" spans="1:16" ht="12.75">
      <c r="A194" s="2" t="s">
        <v>141</v>
      </c>
      <c r="B194" s="2"/>
      <c r="C194" s="2"/>
      <c r="D194" s="2"/>
      <c r="E194" s="2"/>
      <c r="F194" s="2"/>
      <c r="G194" s="2"/>
      <c r="H194" s="2"/>
      <c r="I194" s="2" t="s">
        <v>122</v>
      </c>
      <c r="J194" s="2"/>
      <c r="K194" s="2"/>
      <c r="L194" s="2"/>
      <c r="M194" s="2"/>
      <c r="N194" s="2"/>
      <c r="O194" s="1"/>
      <c r="P194" s="1"/>
    </row>
    <row r="195" spans="1:16" ht="12.75">
      <c r="A195" s="2" t="s">
        <v>116</v>
      </c>
      <c r="B195" s="2"/>
      <c r="C195" s="2"/>
      <c r="D195" s="2"/>
      <c r="E195" s="2"/>
      <c r="F195" s="2"/>
      <c r="G195" s="2"/>
      <c r="H195" s="2"/>
      <c r="I195" s="2" t="s">
        <v>74</v>
      </c>
      <c r="J195" s="2"/>
      <c r="K195" s="2"/>
      <c r="L195" s="2"/>
      <c r="M195" s="2"/>
      <c r="N195" s="2"/>
      <c r="O195" s="1"/>
      <c r="P195" s="1"/>
    </row>
    <row r="196" spans="1:16" ht="12.75">
      <c r="A196" s="2" t="s">
        <v>174</v>
      </c>
      <c r="B196" s="2"/>
      <c r="C196" s="2"/>
      <c r="D196" s="2"/>
      <c r="E196" s="2"/>
      <c r="F196" s="2"/>
      <c r="G196" s="2"/>
      <c r="H196" s="2"/>
      <c r="I196" s="2" t="s">
        <v>75</v>
      </c>
      <c r="J196" s="2"/>
      <c r="K196" s="2"/>
      <c r="L196" s="2"/>
      <c r="M196" s="2"/>
      <c r="N196" s="2"/>
      <c r="O196" s="1"/>
      <c r="P196" s="1"/>
    </row>
    <row r="197" spans="1:16" ht="12.75">
      <c r="A197" s="2" t="s">
        <v>117</v>
      </c>
      <c r="B197" s="2"/>
      <c r="C197" s="2"/>
      <c r="D197" s="2"/>
      <c r="E197" s="2"/>
      <c r="F197" s="2"/>
      <c r="G197" s="2"/>
      <c r="H197" s="2"/>
      <c r="I197" s="2" t="s">
        <v>76</v>
      </c>
      <c r="J197" s="2"/>
      <c r="K197" s="2"/>
      <c r="L197" s="2"/>
      <c r="M197" s="2"/>
      <c r="N197" s="2"/>
      <c r="O197" s="1"/>
      <c r="P197" s="1"/>
    </row>
    <row r="198" spans="1:16" ht="12.75">
      <c r="A198" s="2"/>
      <c r="B198" s="2"/>
      <c r="C198" s="2"/>
      <c r="D198" s="2"/>
      <c r="E198" s="2"/>
      <c r="F198" s="2"/>
      <c r="G198" s="2"/>
      <c r="H198" s="2"/>
      <c r="I198" s="2" t="s">
        <v>95</v>
      </c>
      <c r="J198" s="2"/>
      <c r="K198" s="2"/>
      <c r="L198" s="2"/>
      <c r="M198" s="2"/>
      <c r="N198" s="2"/>
      <c r="O198" s="1"/>
      <c r="P198" s="1"/>
    </row>
    <row r="199" spans="1:16" ht="12.75">
      <c r="A199" s="2" t="s">
        <v>145</v>
      </c>
      <c r="B199" s="2"/>
      <c r="C199" s="2"/>
      <c r="D199" s="2"/>
      <c r="E199" s="2"/>
      <c r="F199" s="2"/>
      <c r="G199" s="2"/>
      <c r="H199" s="2"/>
      <c r="I199" s="2" t="s">
        <v>109</v>
      </c>
      <c r="J199" s="2"/>
      <c r="K199" s="2"/>
      <c r="L199" s="2"/>
      <c r="M199" s="2"/>
      <c r="N199" s="2"/>
      <c r="O199" s="1"/>
      <c r="P199" s="1"/>
    </row>
    <row r="200" spans="1:16" ht="12.75">
      <c r="A200" s="2" t="s">
        <v>114</v>
      </c>
      <c r="B200" s="2"/>
      <c r="C200" s="2"/>
      <c r="D200" s="2"/>
      <c r="E200" s="2"/>
      <c r="F200" s="2"/>
      <c r="G200" s="2"/>
      <c r="H200" s="2"/>
      <c r="I200" s="2" t="s">
        <v>96</v>
      </c>
      <c r="J200" s="2"/>
      <c r="K200" s="2"/>
      <c r="L200" s="2"/>
      <c r="M200" s="2"/>
      <c r="N200" s="2"/>
      <c r="O200" s="1"/>
      <c r="P200" s="1"/>
    </row>
    <row r="201" spans="1:16" ht="12.75">
      <c r="A201" s="2" t="s">
        <v>136</v>
      </c>
      <c r="B201" s="2"/>
      <c r="C201" s="2"/>
      <c r="D201" s="2"/>
      <c r="E201" s="2"/>
      <c r="F201" s="2"/>
      <c r="G201" s="2"/>
      <c r="H201" s="2"/>
      <c r="I201" s="2" t="s">
        <v>121</v>
      </c>
      <c r="J201" s="2"/>
      <c r="K201" s="2"/>
      <c r="L201" s="2"/>
      <c r="M201" s="2"/>
      <c r="N201" s="2"/>
      <c r="O201" s="1"/>
      <c r="P201" s="1"/>
    </row>
    <row r="202" spans="1:16" ht="12.75">
      <c r="A202" s="2"/>
      <c r="B202" s="2"/>
      <c r="C202" s="2"/>
      <c r="D202" s="2"/>
      <c r="E202" s="2"/>
      <c r="F202" s="2"/>
      <c r="G202" s="2"/>
      <c r="H202" s="2"/>
      <c r="I202" s="2" t="s">
        <v>147</v>
      </c>
      <c r="J202" s="2"/>
      <c r="K202" s="2"/>
      <c r="L202" s="2"/>
      <c r="M202" s="2"/>
      <c r="N202" s="2"/>
      <c r="O202" s="1"/>
      <c r="P202" s="1"/>
    </row>
    <row r="203" spans="1:16" ht="12.75">
      <c r="A203" s="2" t="s">
        <v>130</v>
      </c>
      <c r="B203" s="2"/>
      <c r="C203" s="2"/>
      <c r="D203" s="2"/>
      <c r="E203" s="2"/>
      <c r="F203" s="2"/>
      <c r="G203" s="2"/>
      <c r="H203" s="2"/>
      <c r="I203" s="2" t="s">
        <v>157</v>
      </c>
      <c r="J203" s="2"/>
      <c r="K203" s="2"/>
      <c r="L203" s="2"/>
      <c r="M203" s="2"/>
      <c r="N203" s="2"/>
      <c r="O203" s="1"/>
      <c r="P203" s="1"/>
    </row>
    <row r="204" spans="1:16" ht="12.75">
      <c r="A204" s="2" t="s">
        <v>124</v>
      </c>
      <c r="B204" s="2"/>
      <c r="C204" s="2"/>
      <c r="D204" s="2"/>
      <c r="E204" s="2"/>
      <c r="F204" s="2"/>
      <c r="G204" s="2"/>
      <c r="H204" s="2"/>
      <c r="I204" s="2" t="s">
        <v>70</v>
      </c>
      <c r="J204" s="2"/>
      <c r="K204" s="2"/>
      <c r="L204" s="2"/>
      <c r="M204" s="2"/>
      <c r="N204" s="2"/>
      <c r="O204" s="1"/>
      <c r="P204" s="1"/>
    </row>
    <row r="205" spans="1:16" ht="12.75">
      <c r="A205" s="2" t="s">
        <v>106</v>
      </c>
      <c r="B205" s="2"/>
      <c r="C205" s="2"/>
      <c r="D205" s="2"/>
      <c r="E205" s="2"/>
      <c r="F205" s="2"/>
      <c r="G205" s="2"/>
      <c r="H205" s="2"/>
      <c r="I205" s="2" t="s">
        <v>97</v>
      </c>
      <c r="J205" s="2"/>
      <c r="K205" s="2"/>
      <c r="L205" s="2"/>
      <c r="M205" s="2"/>
      <c r="N205" s="2"/>
      <c r="O205" s="1"/>
      <c r="P205" s="1"/>
    </row>
    <row r="206" spans="1:16" ht="12.75">
      <c r="A206" s="2" t="s">
        <v>113</v>
      </c>
      <c r="B206" s="2"/>
      <c r="C206" s="2"/>
      <c r="D206" s="2"/>
      <c r="E206" s="2"/>
      <c r="F206" s="2"/>
      <c r="G206" s="2"/>
      <c r="H206" s="2"/>
      <c r="I206" s="2" t="s">
        <v>144</v>
      </c>
      <c r="J206" s="2"/>
      <c r="K206" s="2"/>
      <c r="L206" s="2"/>
      <c r="M206" s="2"/>
      <c r="N206" s="2"/>
      <c r="O206" s="1"/>
      <c r="P206" s="1"/>
    </row>
    <row r="207" spans="1:16" ht="12.75">
      <c r="A207" s="2" t="s">
        <v>54</v>
      </c>
      <c r="B207" s="2"/>
      <c r="C207" s="2"/>
      <c r="D207" s="2"/>
      <c r="E207" s="2"/>
      <c r="F207" s="2"/>
      <c r="G207" s="2"/>
      <c r="H207" s="2"/>
      <c r="I207" s="2" t="s">
        <v>0</v>
      </c>
      <c r="J207" s="2"/>
      <c r="K207" s="2"/>
      <c r="L207" s="2"/>
      <c r="M207" s="2"/>
      <c r="N207" s="2"/>
      <c r="O207" s="1"/>
      <c r="P207" s="1"/>
    </row>
    <row r="208" spans="1:1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"/>
      <c r="P208" s="1"/>
    </row>
    <row r="209" spans="1:16" ht="12.75">
      <c r="A209" s="2" t="s">
        <v>146</v>
      </c>
      <c r="B209" s="2"/>
      <c r="C209" s="2"/>
      <c r="D209" s="2"/>
      <c r="E209" s="2"/>
      <c r="F209" s="2"/>
      <c r="G209" s="2"/>
      <c r="H209" s="2"/>
      <c r="I209" s="2" t="s">
        <v>77</v>
      </c>
      <c r="J209" s="2"/>
      <c r="K209" s="2"/>
      <c r="L209" s="2"/>
      <c r="M209" s="2"/>
      <c r="N209" s="2" t="s">
        <v>78</v>
      </c>
      <c r="O209" s="1"/>
      <c r="P209" s="1"/>
    </row>
    <row r="210" spans="1:16" ht="12.75">
      <c r="A210" s="2" t="s">
        <v>173</v>
      </c>
      <c r="B210" s="2"/>
      <c r="C210" s="2"/>
      <c r="D210" s="2"/>
      <c r="E210" s="2"/>
      <c r="F210" s="2"/>
      <c r="G210" s="2"/>
      <c r="H210" s="2"/>
      <c r="I210" s="5"/>
      <c r="J210" s="2"/>
      <c r="K210" s="2"/>
      <c r="L210" s="2"/>
      <c r="M210" s="2"/>
      <c r="N210" s="2"/>
      <c r="O210" s="1"/>
      <c r="P210" s="1"/>
    </row>
    <row r="211" spans="1:16" ht="12.75">
      <c r="A211" s="2" t="s">
        <v>155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" t="s">
        <v>156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5"/>
    </row>
    <row r="214" spans="1:1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4"/>
      <c r="M214" s="5"/>
      <c r="N214" s="4"/>
      <c r="O214" s="5"/>
      <c r="P214" s="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2003-01-25T15:18:43Z</dcterms:created>
  <dcterms:modified xsi:type="dcterms:W3CDTF">2003-01-25T16:20:52Z</dcterms:modified>
  <cp:category/>
  <cp:version/>
  <cp:contentType/>
  <cp:contentStatus/>
</cp:coreProperties>
</file>