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<sst xmlns="http://schemas.openxmlformats.org/spreadsheetml/2006/main" count="62" uniqueCount="61">
  <si>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ELEZIONI PROVINCIALI DEL 23 APRILE 1995  I° TURNO</t>
  </si>
  <si>
    <t>LISTE</t>
  </si>
  <si>
    <t>sez1</t>
  </si>
  <si>
    <t>sez2</t>
  </si>
  <si>
    <t>sez3</t>
  </si>
  <si>
    <t>sez4</t>
  </si>
  <si>
    <t>sez5</t>
  </si>
  <si>
    <t>sez6</t>
  </si>
  <si>
    <t>sez7</t>
  </si>
  <si>
    <t>sez8</t>
  </si>
  <si>
    <t>sez9</t>
  </si>
  <si>
    <t>sez10</t>
  </si>
  <si>
    <t>sez11</t>
  </si>
  <si>
    <t>sez12</t>
  </si>
  <si>
    <t>sez13</t>
  </si>
  <si>
    <t>tot-voti</t>
  </si>
  <si>
    <t>vot.ti</t>
  </si>
  <si>
    <t>Verdi -Volpe</t>
  </si>
  <si>
    <t xml:space="preserve">F. Italia-Sciacovelli </t>
  </si>
  <si>
    <t xml:space="preserve">Lab-Psdi-Pri-Quarto </t>
  </si>
  <si>
    <t>M.S..-Rossini A.</t>
  </si>
  <si>
    <t xml:space="preserve">PPI- Regina </t>
  </si>
  <si>
    <t>Patto dei D-Calamita D.</t>
  </si>
  <si>
    <t>L. Pann.R.-Del Sordo</t>
  </si>
  <si>
    <t>G. I.Lib.-Nacci</t>
  </si>
  <si>
    <t>Rif.Com-Rutigliano .</t>
  </si>
  <si>
    <t xml:space="preserve">A. C-Mastrandrea </t>
  </si>
  <si>
    <t xml:space="preserve">CCD-Cramarossa </t>
  </si>
  <si>
    <t xml:space="preserve">PDS-Tarulli </t>
  </si>
  <si>
    <t>A. N.-Defilippis R.</t>
  </si>
  <si>
    <t>Voti Validi</t>
  </si>
  <si>
    <t>Contestate</t>
  </si>
  <si>
    <t>Bianche</t>
  </si>
  <si>
    <t>Nulle</t>
  </si>
  <si>
    <t>Votanti</t>
  </si>
  <si>
    <t>Elettori</t>
  </si>
  <si>
    <t>%</t>
  </si>
  <si>
    <t>ELEZIONI PROVINCIALI " BALLOTTAGGIO "domenica 7 maggio 1995</t>
  </si>
  <si>
    <t>CANDIDATI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</si>
  <si>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</si>
  <si>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</si>
  <si>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</si>
  <si>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</si>
  <si>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</si>
  <si>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</si>
  <si>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</si>
  <si>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</si>
  <si>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</si>
  <si>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sez 10</t>
  </si>
  <si>
    <t>sez 11</t>
  </si>
  <si>
    <t>sez 12</t>
  </si>
  <si>
    <t>sez 13</t>
  </si>
  <si>
    <t>totali</t>
  </si>
  <si>
    <t>votanti</t>
  </si>
  <si>
    <t>Sorrentino  F.</t>
  </si>
  <si>
    <t>Di Cagno G.</t>
  </si>
  <si>
    <t>Totale voti validi</t>
  </si>
  <si>
    <t>Schede bianche</t>
  </si>
  <si>
    <t>Schede nulle</t>
  </si>
  <si>
    <t>Tot.schede n.v.</t>
  </si>
  <si>
    <t>Totale votanti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</si>
</sst>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2" borderId="0" xfId="18" applyFont="1" applyFill="1">
      <alignment horizontal="left"/>
      <protection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9" fontId="1" fillId="3" borderId="0" xfId="18" applyFont="1" applyFill="1">
      <alignment horizontal="left"/>
      <protection/>
    </xf>
    <xf numFmtId="0" fontId="2" fillId="3" borderId="0" xfId="0" applyFont="1" applyFill="1" applyBorder="1" applyAlignment="1">
      <alignment horizontal="centerContinuous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2.00390625" style="3" customWidth="1"/>
    <col min="2" max="16" width="5.7109375" style="3" customWidth="1"/>
    <col min="17" max="16384" width="9.140625" style="3" customWidth="1"/>
  </cols>
  <sheetData>
    <row r="1" spans="1:16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</row>
    <row r="4" spans="1:16" ht="12.75">
      <c r="A4" s="14" t="s">
        <v>17</v>
      </c>
      <c r="B4" s="15">
        <v>4</v>
      </c>
      <c r="C4" s="15">
        <v>1</v>
      </c>
      <c r="D4" s="15">
        <v>1</v>
      </c>
      <c r="E4" s="15">
        <v>4</v>
      </c>
      <c r="F4" s="15"/>
      <c r="G4" s="15">
        <v>7</v>
      </c>
      <c r="H4" s="15">
        <v>9</v>
      </c>
      <c r="I4" s="15">
        <v>6</v>
      </c>
      <c r="J4" s="15">
        <v>2</v>
      </c>
      <c r="K4" s="15">
        <v>8</v>
      </c>
      <c r="L4" s="15">
        <v>5</v>
      </c>
      <c r="M4" s="15">
        <v>5</v>
      </c>
      <c r="N4" s="15">
        <v>4</v>
      </c>
      <c r="O4" s="15">
        <f aca="true" t="shared" si="0" ref="O4:O17">SUM(B4:N4)</f>
        <v>56</v>
      </c>
      <c r="P4" s="15">
        <v>5946</v>
      </c>
    </row>
    <row r="5" spans="1:16" ht="12.75">
      <c r="A5" s="14" t="s">
        <v>18</v>
      </c>
      <c r="B5" s="15">
        <v>36</v>
      </c>
      <c r="C5" s="15">
        <v>37</v>
      </c>
      <c r="D5" s="15">
        <v>36</v>
      </c>
      <c r="E5" s="15">
        <v>35</v>
      </c>
      <c r="F5" s="15">
        <v>45</v>
      </c>
      <c r="G5" s="15">
        <v>42</v>
      </c>
      <c r="H5" s="15">
        <v>45</v>
      </c>
      <c r="I5" s="15">
        <v>30</v>
      </c>
      <c r="J5" s="15">
        <v>35</v>
      </c>
      <c r="K5" s="15">
        <v>36</v>
      </c>
      <c r="L5" s="15">
        <v>37</v>
      </c>
      <c r="M5" s="15">
        <v>26</v>
      </c>
      <c r="N5" s="15">
        <v>38</v>
      </c>
      <c r="O5" s="15">
        <f t="shared" si="0"/>
        <v>478</v>
      </c>
      <c r="P5" s="15">
        <v>5946</v>
      </c>
    </row>
    <row r="6" spans="1:16" ht="12.75">
      <c r="A6" s="14" t="s">
        <v>19</v>
      </c>
      <c r="B6" s="15">
        <v>4</v>
      </c>
      <c r="C6" s="15">
        <v>4</v>
      </c>
      <c r="D6" s="15">
        <v>7</v>
      </c>
      <c r="E6" s="15">
        <v>3</v>
      </c>
      <c r="F6" s="15">
        <v>7</v>
      </c>
      <c r="G6" s="15">
        <v>6</v>
      </c>
      <c r="H6" s="15">
        <v>2</v>
      </c>
      <c r="I6" s="15">
        <v>2</v>
      </c>
      <c r="J6" s="15">
        <v>2</v>
      </c>
      <c r="K6" s="15">
        <v>2</v>
      </c>
      <c r="L6" s="15">
        <v>1</v>
      </c>
      <c r="M6" s="15"/>
      <c r="N6" s="15">
        <v>5</v>
      </c>
      <c r="O6" s="15">
        <f t="shared" si="0"/>
        <v>45</v>
      </c>
      <c r="P6" s="15">
        <v>5946</v>
      </c>
    </row>
    <row r="7" spans="1:16" ht="12.75">
      <c r="A7" s="14" t="s">
        <v>20</v>
      </c>
      <c r="B7" s="15">
        <v>3</v>
      </c>
      <c r="C7" s="15">
        <v>2</v>
      </c>
      <c r="D7" s="15"/>
      <c r="E7" s="15">
        <v>3</v>
      </c>
      <c r="F7" s="15">
        <v>6</v>
      </c>
      <c r="G7" s="15">
        <v>2</v>
      </c>
      <c r="H7" s="15">
        <v>3</v>
      </c>
      <c r="I7" s="15">
        <v>2</v>
      </c>
      <c r="J7" s="15">
        <v>3</v>
      </c>
      <c r="K7" s="15">
        <v>2</v>
      </c>
      <c r="L7" s="15">
        <v>1</v>
      </c>
      <c r="M7" s="15"/>
      <c r="N7" s="15">
        <v>2</v>
      </c>
      <c r="O7" s="15">
        <f t="shared" si="0"/>
        <v>29</v>
      </c>
      <c r="P7" s="15">
        <v>5946</v>
      </c>
    </row>
    <row r="8" spans="1:16" ht="12.75">
      <c r="A8" s="14" t="s">
        <v>21</v>
      </c>
      <c r="B8" s="15">
        <v>28</v>
      </c>
      <c r="C8" s="15">
        <v>33</v>
      </c>
      <c r="D8" s="15">
        <v>17</v>
      </c>
      <c r="E8" s="15">
        <v>18</v>
      </c>
      <c r="F8" s="15">
        <v>30</v>
      </c>
      <c r="G8" s="15">
        <v>25</v>
      </c>
      <c r="H8" s="15">
        <v>35</v>
      </c>
      <c r="I8" s="15">
        <v>25</v>
      </c>
      <c r="J8" s="15">
        <v>25</v>
      </c>
      <c r="K8" s="15">
        <v>19</v>
      </c>
      <c r="L8" s="15">
        <v>17</v>
      </c>
      <c r="M8" s="15">
        <v>35</v>
      </c>
      <c r="N8" s="15">
        <v>25</v>
      </c>
      <c r="O8" s="15">
        <f t="shared" si="0"/>
        <v>332</v>
      </c>
      <c r="P8" s="15">
        <v>5946</v>
      </c>
    </row>
    <row r="9" spans="1:16" ht="12.75">
      <c r="A9" s="14" t="s">
        <v>22</v>
      </c>
      <c r="B9" s="15">
        <v>17</v>
      </c>
      <c r="C9" s="15">
        <v>40</v>
      </c>
      <c r="D9" s="15">
        <v>38</v>
      </c>
      <c r="E9" s="15">
        <v>30</v>
      </c>
      <c r="F9" s="15">
        <v>48</v>
      </c>
      <c r="G9" s="15">
        <v>42</v>
      </c>
      <c r="H9" s="15">
        <v>37</v>
      </c>
      <c r="I9" s="15">
        <v>37</v>
      </c>
      <c r="J9" s="15">
        <v>40</v>
      </c>
      <c r="K9" s="15">
        <v>42</v>
      </c>
      <c r="L9" s="15">
        <v>45</v>
      </c>
      <c r="M9" s="15">
        <v>73</v>
      </c>
      <c r="N9" s="15">
        <v>48</v>
      </c>
      <c r="O9" s="15">
        <f t="shared" si="0"/>
        <v>537</v>
      </c>
      <c r="P9" s="15">
        <v>5946</v>
      </c>
    </row>
    <row r="10" spans="1:16" ht="12.75">
      <c r="A10" s="14" t="s">
        <v>23</v>
      </c>
      <c r="B10" s="15">
        <v>3</v>
      </c>
      <c r="C10" s="15">
        <v>4</v>
      </c>
      <c r="D10" s="15">
        <v>1</v>
      </c>
      <c r="E10" s="15">
        <v>1</v>
      </c>
      <c r="F10" s="15">
        <v>4</v>
      </c>
      <c r="G10" s="15">
        <v>5</v>
      </c>
      <c r="H10" s="15">
        <v>2</v>
      </c>
      <c r="I10" s="15">
        <v>5</v>
      </c>
      <c r="J10" s="15">
        <v>3</v>
      </c>
      <c r="K10" s="15">
        <v>3</v>
      </c>
      <c r="L10" s="15">
        <v>4</v>
      </c>
      <c r="M10" s="15">
        <v>3</v>
      </c>
      <c r="N10" s="15">
        <v>4</v>
      </c>
      <c r="O10" s="15">
        <f t="shared" si="0"/>
        <v>42</v>
      </c>
      <c r="P10" s="15">
        <v>5946</v>
      </c>
    </row>
    <row r="11" spans="1:16" ht="12.75">
      <c r="A11" s="14" t="s">
        <v>24</v>
      </c>
      <c r="B11" s="15">
        <v>1</v>
      </c>
      <c r="C11" s="15">
        <v>1</v>
      </c>
      <c r="D11" s="15"/>
      <c r="E11" s="15">
        <v>3</v>
      </c>
      <c r="F11" s="15"/>
      <c r="G11" s="15"/>
      <c r="H11" s="15">
        <v>5</v>
      </c>
      <c r="I11" s="15">
        <v>4</v>
      </c>
      <c r="J11" s="15"/>
      <c r="K11" s="15"/>
      <c r="L11" s="15">
        <v>8</v>
      </c>
      <c r="M11" s="15">
        <v>1</v>
      </c>
      <c r="N11" s="15">
        <v>1</v>
      </c>
      <c r="O11" s="15">
        <f t="shared" si="0"/>
        <v>24</v>
      </c>
      <c r="P11" s="15">
        <v>5946</v>
      </c>
    </row>
    <row r="12" spans="1:16" ht="12.75">
      <c r="A12" s="14" t="s">
        <v>25</v>
      </c>
      <c r="B12" s="15">
        <v>27</v>
      </c>
      <c r="C12" s="15">
        <v>9</v>
      </c>
      <c r="D12" s="15">
        <v>23</v>
      </c>
      <c r="E12" s="15">
        <v>20</v>
      </c>
      <c r="F12" s="15">
        <v>27</v>
      </c>
      <c r="G12" s="15">
        <v>23</v>
      </c>
      <c r="H12" s="15">
        <v>18</v>
      </c>
      <c r="I12" s="15">
        <v>13</v>
      </c>
      <c r="J12" s="15">
        <v>20</v>
      </c>
      <c r="K12" s="15">
        <v>24</v>
      </c>
      <c r="L12" s="15">
        <v>19</v>
      </c>
      <c r="M12" s="15">
        <v>8</v>
      </c>
      <c r="N12" s="15">
        <v>19</v>
      </c>
      <c r="O12" s="15">
        <f t="shared" si="0"/>
        <v>250</v>
      </c>
      <c r="P12" s="15">
        <v>5946</v>
      </c>
    </row>
    <row r="13" spans="1:16" ht="12.75">
      <c r="A13" s="14" t="s">
        <v>26</v>
      </c>
      <c r="B13" s="15">
        <v>1</v>
      </c>
      <c r="C13" s="15"/>
      <c r="D13" s="15">
        <v>2</v>
      </c>
      <c r="E13" s="15">
        <v>6</v>
      </c>
      <c r="F13" s="15">
        <v>6</v>
      </c>
      <c r="G13" s="15"/>
      <c r="H13" s="15">
        <v>1</v>
      </c>
      <c r="I13" s="15">
        <v>1</v>
      </c>
      <c r="J13" s="15">
        <v>4</v>
      </c>
      <c r="K13" s="15">
        <v>3</v>
      </c>
      <c r="L13" s="15">
        <v>1</v>
      </c>
      <c r="M13" s="15">
        <v>1</v>
      </c>
      <c r="N13" s="15">
        <v>6</v>
      </c>
      <c r="O13" s="15">
        <f t="shared" si="0"/>
        <v>32</v>
      </c>
      <c r="P13" s="15">
        <v>5946</v>
      </c>
    </row>
    <row r="14" spans="1:16" ht="12.75">
      <c r="A14" s="14" t="s">
        <v>27</v>
      </c>
      <c r="B14" s="15">
        <v>112</v>
      </c>
      <c r="C14" s="15">
        <v>122</v>
      </c>
      <c r="D14" s="15">
        <v>140</v>
      </c>
      <c r="E14" s="15">
        <v>132</v>
      </c>
      <c r="F14" s="15">
        <v>154</v>
      </c>
      <c r="G14" s="15">
        <v>91</v>
      </c>
      <c r="H14" s="15">
        <v>116</v>
      </c>
      <c r="I14" s="15">
        <v>100</v>
      </c>
      <c r="J14" s="15">
        <v>115</v>
      </c>
      <c r="K14" s="15">
        <v>116</v>
      </c>
      <c r="L14" s="15">
        <v>142</v>
      </c>
      <c r="M14" s="15">
        <v>152</v>
      </c>
      <c r="N14" s="15">
        <v>120</v>
      </c>
      <c r="O14" s="15">
        <f t="shared" si="0"/>
        <v>1612</v>
      </c>
      <c r="P14" s="15">
        <v>5946</v>
      </c>
    </row>
    <row r="15" spans="1:16" ht="12.75">
      <c r="A15" s="14" t="s">
        <v>28</v>
      </c>
      <c r="B15" s="15">
        <v>22</v>
      </c>
      <c r="C15" s="15">
        <v>23</v>
      </c>
      <c r="D15" s="15">
        <v>27</v>
      </c>
      <c r="E15" s="15">
        <v>47</v>
      </c>
      <c r="F15" s="15">
        <v>29</v>
      </c>
      <c r="G15" s="15">
        <v>41</v>
      </c>
      <c r="H15" s="15">
        <v>31</v>
      </c>
      <c r="I15" s="15">
        <v>37</v>
      </c>
      <c r="J15" s="15">
        <v>32</v>
      </c>
      <c r="K15" s="15">
        <v>35</v>
      </c>
      <c r="L15" s="15">
        <v>25</v>
      </c>
      <c r="M15" s="15">
        <v>31</v>
      </c>
      <c r="N15" s="15">
        <v>27</v>
      </c>
      <c r="O15" s="15">
        <f t="shared" si="0"/>
        <v>407</v>
      </c>
      <c r="P15" s="15">
        <v>5946</v>
      </c>
    </row>
    <row r="16" spans="1:16" ht="12.75">
      <c r="A16" s="14" t="s">
        <v>29</v>
      </c>
      <c r="B16" s="15">
        <v>98</v>
      </c>
      <c r="C16" s="15">
        <v>75</v>
      </c>
      <c r="D16" s="15">
        <v>104</v>
      </c>
      <c r="E16" s="15">
        <v>134</v>
      </c>
      <c r="F16" s="15">
        <v>166</v>
      </c>
      <c r="G16" s="15">
        <v>109</v>
      </c>
      <c r="H16" s="15">
        <v>114</v>
      </c>
      <c r="I16" s="15">
        <v>126</v>
      </c>
      <c r="J16" s="15">
        <v>101</v>
      </c>
      <c r="K16" s="15">
        <v>102</v>
      </c>
      <c r="L16" s="15">
        <v>93</v>
      </c>
      <c r="M16" s="15">
        <v>86</v>
      </c>
      <c r="N16" s="15">
        <v>111</v>
      </c>
      <c r="O16" s="15">
        <f t="shared" si="0"/>
        <v>1419</v>
      </c>
      <c r="P16" s="15">
        <v>5946</v>
      </c>
    </row>
    <row r="17" spans="1:16" ht="12.75">
      <c r="A17" s="14" t="s">
        <v>30</v>
      </c>
      <c r="B17" s="15">
        <f aca="true" t="shared" si="1" ref="B17:N17">SUM(B4:B16)</f>
        <v>356</v>
      </c>
      <c r="C17" s="15">
        <f t="shared" si="1"/>
        <v>351</v>
      </c>
      <c r="D17" s="15">
        <f t="shared" si="1"/>
        <v>396</v>
      </c>
      <c r="E17" s="15">
        <f t="shared" si="1"/>
        <v>436</v>
      </c>
      <c r="F17" s="15">
        <f t="shared" si="1"/>
        <v>522</v>
      </c>
      <c r="G17" s="15">
        <f t="shared" si="1"/>
        <v>393</v>
      </c>
      <c r="H17" s="15">
        <f t="shared" si="1"/>
        <v>418</v>
      </c>
      <c r="I17" s="15">
        <f t="shared" si="1"/>
        <v>388</v>
      </c>
      <c r="J17" s="15">
        <f t="shared" si="1"/>
        <v>382</v>
      </c>
      <c r="K17" s="15">
        <f t="shared" si="1"/>
        <v>392</v>
      </c>
      <c r="L17" s="15">
        <f t="shared" si="1"/>
        <v>398</v>
      </c>
      <c r="M17" s="15">
        <f t="shared" si="1"/>
        <v>421</v>
      </c>
      <c r="N17" s="15">
        <f t="shared" si="1"/>
        <v>410</v>
      </c>
      <c r="O17" s="15">
        <f t="shared" si="0"/>
        <v>5263</v>
      </c>
      <c r="P17" s="15">
        <v>5946</v>
      </c>
    </row>
    <row r="18" spans="1:16" ht="12.75">
      <c r="A18" s="14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f>SUM(A18:M18)</f>
        <v>0</v>
      </c>
      <c r="P18" s="15">
        <v>5946</v>
      </c>
    </row>
    <row r="19" spans="1:16" ht="12.75">
      <c r="A19" s="14" t="s">
        <v>32</v>
      </c>
      <c r="B19" s="15">
        <v>15</v>
      </c>
      <c r="C19" s="15">
        <v>6</v>
      </c>
      <c r="D19" s="15">
        <v>20</v>
      </c>
      <c r="E19" s="15">
        <v>17</v>
      </c>
      <c r="F19" s="15">
        <v>21</v>
      </c>
      <c r="G19" s="15">
        <v>15</v>
      </c>
      <c r="H19" s="15">
        <v>12</v>
      </c>
      <c r="I19" s="15">
        <v>14</v>
      </c>
      <c r="J19" s="15">
        <v>17</v>
      </c>
      <c r="K19" s="15">
        <v>13</v>
      </c>
      <c r="L19" s="15">
        <v>10</v>
      </c>
      <c r="M19" s="15">
        <v>11</v>
      </c>
      <c r="N19" s="15">
        <v>13</v>
      </c>
      <c r="O19" s="15">
        <v>184</v>
      </c>
      <c r="P19" s="15">
        <v>5946</v>
      </c>
    </row>
    <row r="20" spans="1:16" ht="12.75">
      <c r="A20" s="14" t="s">
        <v>33</v>
      </c>
      <c r="B20" s="15">
        <v>42</v>
      </c>
      <c r="C20" s="15">
        <v>38</v>
      </c>
      <c r="D20" s="15">
        <v>41</v>
      </c>
      <c r="E20" s="15">
        <v>43</v>
      </c>
      <c r="F20" s="15">
        <v>47</v>
      </c>
      <c r="G20" s="15">
        <v>28</v>
      </c>
      <c r="H20" s="15">
        <v>46</v>
      </c>
      <c r="I20" s="15">
        <v>30</v>
      </c>
      <c r="J20" s="15">
        <v>32</v>
      </c>
      <c r="K20" s="15">
        <v>32</v>
      </c>
      <c r="L20" s="15">
        <v>34</v>
      </c>
      <c r="M20" s="15">
        <v>45</v>
      </c>
      <c r="N20" s="15">
        <v>41</v>
      </c>
      <c r="O20" s="15">
        <v>499</v>
      </c>
      <c r="P20" s="15">
        <v>5946</v>
      </c>
    </row>
    <row r="21" spans="1:16" ht="12.75">
      <c r="A21" s="14" t="s">
        <v>34</v>
      </c>
      <c r="B21" s="15">
        <f aca="true" t="shared" si="2" ref="B21:N21">SUM(B17:B20)</f>
        <v>413</v>
      </c>
      <c r="C21" s="15">
        <f t="shared" si="2"/>
        <v>395</v>
      </c>
      <c r="D21" s="15">
        <f t="shared" si="2"/>
        <v>457</v>
      </c>
      <c r="E21" s="15">
        <f t="shared" si="2"/>
        <v>496</v>
      </c>
      <c r="F21" s="15">
        <f t="shared" si="2"/>
        <v>590</v>
      </c>
      <c r="G21" s="15">
        <f t="shared" si="2"/>
        <v>436</v>
      </c>
      <c r="H21" s="15">
        <f t="shared" si="2"/>
        <v>476</v>
      </c>
      <c r="I21" s="15">
        <f t="shared" si="2"/>
        <v>432</v>
      </c>
      <c r="J21" s="15">
        <f t="shared" si="2"/>
        <v>431</v>
      </c>
      <c r="K21" s="15">
        <f t="shared" si="2"/>
        <v>437</v>
      </c>
      <c r="L21" s="15">
        <f t="shared" si="2"/>
        <v>442</v>
      </c>
      <c r="M21" s="15">
        <f t="shared" si="2"/>
        <v>477</v>
      </c>
      <c r="N21" s="15">
        <f t="shared" si="2"/>
        <v>464</v>
      </c>
      <c r="O21" s="15">
        <f>SUM(B21:N21)</f>
        <v>5946</v>
      </c>
      <c r="P21" s="15">
        <v>5946</v>
      </c>
    </row>
    <row r="22" spans="1:16" ht="12.75">
      <c r="A22" s="14" t="s">
        <v>35</v>
      </c>
      <c r="B22" s="15">
        <v>667</v>
      </c>
      <c r="C22" s="15">
        <v>533</v>
      </c>
      <c r="D22" s="15">
        <v>599</v>
      </c>
      <c r="E22" s="15">
        <v>676</v>
      </c>
      <c r="F22" s="15">
        <v>697</v>
      </c>
      <c r="G22" s="15">
        <v>537</v>
      </c>
      <c r="H22" s="15">
        <v>575</v>
      </c>
      <c r="I22" s="15">
        <v>602</v>
      </c>
      <c r="J22" s="15">
        <v>651</v>
      </c>
      <c r="K22" s="15">
        <v>555</v>
      </c>
      <c r="L22" s="15">
        <v>543</v>
      </c>
      <c r="M22" s="15">
        <v>584</v>
      </c>
      <c r="N22" s="15">
        <v>582</v>
      </c>
      <c r="O22" s="15">
        <v>7801</v>
      </c>
      <c r="P22" s="15"/>
    </row>
    <row r="23" spans="1:16" ht="12.75">
      <c r="A23" s="14" t="s">
        <v>36</v>
      </c>
      <c r="B23" s="15">
        <f aca="true" t="shared" si="3" ref="B23:O23">SUM(B17:B20)*100/B22</f>
        <v>61.91904047976012</v>
      </c>
      <c r="C23" s="15">
        <f t="shared" si="3"/>
        <v>74.10881801125704</v>
      </c>
      <c r="D23" s="15">
        <f t="shared" si="3"/>
        <v>76.29382303839733</v>
      </c>
      <c r="E23" s="15">
        <f t="shared" si="3"/>
        <v>73.37278106508876</v>
      </c>
      <c r="F23" s="15">
        <f t="shared" si="3"/>
        <v>84.64849354375897</v>
      </c>
      <c r="G23" s="15">
        <f t="shared" si="3"/>
        <v>81.19180633147114</v>
      </c>
      <c r="H23" s="15">
        <f t="shared" si="3"/>
        <v>82.78260869565217</v>
      </c>
      <c r="I23" s="15">
        <f t="shared" si="3"/>
        <v>71.76079734219269</v>
      </c>
      <c r="J23" s="15">
        <f t="shared" si="3"/>
        <v>66.20583717357911</v>
      </c>
      <c r="K23" s="15">
        <f t="shared" si="3"/>
        <v>78.73873873873873</v>
      </c>
      <c r="L23" s="15">
        <f t="shared" si="3"/>
        <v>81.39963167587477</v>
      </c>
      <c r="M23" s="15">
        <f t="shared" si="3"/>
        <v>81.67808219178082</v>
      </c>
      <c r="N23" s="15">
        <f t="shared" si="3"/>
        <v>79.72508591065292</v>
      </c>
      <c r="O23" s="15">
        <f t="shared" si="3"/>
        <v>76.22099730803743</v>
      </c>
      <c r="P23" s="15"/>
    </row>
    <row r="24" spans="1:1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1" t="s">
        <v>37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6" t="s">
        <v>38</v>
      </c>
      <c r="B35" s="7" t="s">
        <v>39</v>
      </c>
      <c r="C35" s="4" t="s">
        <v>40</v>
      </c>
      <c r="D35" s="4" t="s">
        <v>41</v>
      </c>
      <c r="E35" s="4" t="s">
        <v>42</v>
      </c>
      <c r="F35" s="4" t="s">
        <v>43</v>
      </c>
      <c r="G35" s="4" t="s">
        <v>44</v>
      </c>
      <c r="H35" s="4" t="s">
        <v>45</v>
      </c>
      <c r="I35" s="4" t="s">
        <v>46</v>
      </c>
      <c r="J35" s="4" t="s">
        <v>47</v>
      </c>
      <c r="K35" s="4" t="s">
        <v>48</v>
      </c>
      <c r="L35" s="4" t="s">
        <v>49</v>
      </c>
      <c r="M35" s="4" t="s">
        <v>50</v>
      </c>
      <c r="N35" s="4" t="s">
        <v>51</v>
      </c>
      <c r="O35" s="4" t="s">
        <v>52</v>
      </c>
      <c r="P35" s="8" t="s">
        <v>53</v>
      </c>
    </row>
    <row r="36" spans="1:16" ht="12.75">
      <c r="A36" s="6" t="s">
        <v>54</v>
      </c>
      <c r="B36" s="7">
        <v>136</v>
      </c>
      <c r="C36" s="4">
        <v>140</v>
      </c>
      <c r="D36" s="4">
        <v>163</v>
      </c>
      <c r="E36" s="4">
        <v>183</v>
      </c>
      <c r="F36" s="4">
        <v>241</v>
      </c>
      <c r="G36" s="4">
        <v>178</v>
      </c>
      <c r="H36" s="4">
        <v>184</v>
      </c>
      <c r="I36" s="4">
        <v>156</v>
      </c>
      <c r="J36" s="4">
        <v>142</v>
      </c>
      <c r="K36" s="4">
        <v>167</v>
      </c>
      <c r="L36" s="4">
        <v>153</v>
      </c>
      <c r="M36" s="4">
        <v>189</v>
      </c>
      <c r="N36" s="4">
        <v>148</v>
      </c>
      <c r="O36" s="4">
        <f>SUM(B36:N36)</f>
        <v>2180</v>
      </c>
      <c r="P36" s="4">
        <v>4100</v>
      </c>
    </row>
    <row r="37" spans="1:16" ht="12.75">
      <c r="A37" s="6" t="s">
        <v>55</v>
      </c>
      <c r="B37" s="7">
        <v>86</v>
      </c>
      <c r="C37" s="4">
        <v>100</v>
      </c>
      <c r="D37" s="4">
        <v>116</v>
      </c>
      <c r="E37" s="4">
        <v>151</v>
      </c>
      <c r="F37" s="4">
        <v>157</v>
      </c>
      <c r="G37" s="4">
        <v>138</v>
      </c>
      <c r="H37" s="4">
        <v>146</v>
      </c>
      <c r="I37" s="4">
        <v>113</v>
      </c>
      <c r="J37" s="4">
        <v>126</v>
      </c>
      <c r="K37" s="4">
        <v>131</v>
      </c>
      <c r="L37" s="4">
        <v>127</v>
      </c>
      <c r="M37" s="4">
        <v>130</v>
      </c>
      <c r="N37" s="4">
        <v>127</v>
      </c>
      <c r="O37" s="4">
        <f>SUM(B37:N37)</f>
        <v>1648</v>
      </c>
      <c r="P37" s="4">
        <v>4100</v>
      </c>
    </row>
    <row r="38" spans="1:16" ht="12.75">
      <c r="A38" s="6" t="s">
        <v>56</v>
      </c>
      <c r="B38" s="7">
        <f aca="true" t="shared" si="4" ref="B38:N38">SUM(B36:B37)</f>
        <v>222</v>
      </c>
      <c r="C38" s="4">
        <f t="shared" si="4"/>
        <v>240</v>
      </c>
      <c r="D38" s="4">
        <f t="shared" si="4"/>
        <v>279</v>
      </c>
      <c r="E38" s="4">
        <f t="shared" si="4"/>
        <v>334</v>
      </c>
      <c r="F38" s="4">
        <f t="shared" si="4"/>
        <v>398</v>
      </c>
      <c r="G38" s="4">
        <f t="shared" si="4"/>
        <v>316</v>
      </c>
      <c r="H38" s="4">
        <f t="shared" si="4"/>
        <v>330</v>
      </c>
      <c r="I38" s="4">
        <f t="shared" si="4"/>
        <v>269</v>
      </c>
      <c r="J38" s="4">
        <f t="shared" si="4"/>
        <v>268</v>
      </c>
      <c r="K38" s="4">
        <f t="shared" si="4"/>
        <v>298</v>
      </c>
      <c r="L38" s="4">
        <f t="shared" si="4"/>
        <v>280</v>
      </c>
      <c r="M38" s="4">
        <f t="shared" si="4"/>
        <v>319</v>
      </c>
      <c r="N38" s="4">
        <f t="shared" si="4"/>
        <v>275</v>
      </c>
      <c r="O38" s="4">
        <f>SUM(B38:N38)</f>
        <v>3828</v>
      </c>
      <c r="P38" s="4">
        <v>4100</v>
      </c>
    </row>
    <row r="39" spans="1:16" ht="12.75">
      <c r="A39" s="6" t="s">
        <v>57</v>
      </c>
      <c r="B39" s="7">
        <v>1</v>
      </c>
      <c r="C39" s="4">
        <v>4</v>
      </c>
      <c r="D39" s="4">
        <v>8</v>
      </c>
      <c r="E39" s="4">
        <v>5</v>
      </c>
      <c r="F39" s="4">
        <v>5</v>
      </c>
      <c r="G39" s="4">
        <v>6</v>
      </c>
      <c r="H39" s="4">
        <v>6</v>
      </c>
      <c r="I39" s="4">
        <v>6</v>
      </c>
      <c r="J39" s="4">
        <v>3</v>
      </c>
      <c r="K39" s="4">
        <v>1</v>
      </c>
      <c r="L39" s="4">
        <v>2</v>
      </c>
      <c r="M39" s="4">
        <v>1</v>
      </c>
      <c r="N39" s="4">
        <v>7</v>
      </c>
      <c r="O39" s="4">
        <f>SUM(B39:N39)</f>
        <v>55</v>
      </c>
      <c r="P39" s="4">
        <v>4100</v>
      </c>
    </row>
    <row r="40" spans="1:16" ht="12.75">
      <c r="A40" s="6" t="s">
        <v>58</v>
      </c>
      <c r="B40" s="7">
        <v>24</v>
      </c>
      <c r="C40" s="4">
        <v>13</v>
      </c>
      <c r="D40" s="4">
        <v>23</v>
      </c>
      <c r="E40" s="4">
        <v>18</v>
      </c>
      <c r="F40" s="4">
        <v>26</v>
      </c>
      <c r="G40" s="4">
        <v>15</v>
      </c>
      <c r="H40" s="4">
        <v>12</v>
      </c>
      <c r="I40" s="4">
        <v>11</v>
      </c>
      <c r="J40" s="4">
        <v>15</v>
      </c>
      <c r="K40" s="4">
        <v>14</v>
      </c>
      <c r="L40" s="4">
        <v>9</v>
      </c>
      <c r="M40" s="4">
        <v>13</v>
      </c>
      <c r="N40" s="4">
        <v>24</v>
      </c>
      <c r="O40" s="4">
        <f>SUM(B40:N40)</f>
        <v>217</v>
      </c>
      <c r="P40" s="4">
        <v>4100</v>
      </c>
    </row>
    <row r="41" spans="1:16" ht="12.75">
      <c r="A41" s="6" t="s">
        <v>59</v>
      </c>
      <c r="B41" s="7">
        <f aca="true" t="shared" si="5" ref="B41:O41">SUM(B39+B40)</f>
        <v>25</v>
      </c>
      <c r="C41" s="4">
        <f t="shared" si="5"/>
        <v>17</v>
      </c>
      <c r="D41" s="4">
        <f t="shared" si="5"/>
        <v>31</v>
      </c>
      <c r="E41" s="4">
        <f t="shared" si="5"/>
        <v>23</v>
      </c>
      <c r="F41" s="4">
        <f t="shared" si="5"/>
        <v>31</v>
      </c>
      <c r="G41" s="4">
        <f t="shared" si="5"/>
        <v>21</v>
      </c>
      <c r="H41" s="4">
        <f t="shared" si="5"/>
        <v>18</v>
      </c>
      <c r="I41" s="4">
        <f t="shared" si="5"/>
        <v>17</v>
      </c>
      <c r="J41" s="4">
        <f t="shared" si="5"/>
        <v>18</v>
      </c>
      <c r="K41" s="4">
        <f t="shared" si="5"/>
        <v>15</v>
      </c>
      <c r="L41" s="4">
        <f t="shared" si="5"/>
        <v>11</v>
      </c>
      <c r="M41" s="4">
        <f t="shared" si="5"/>
        <v>14</v>
      </c>
      <c r="N41" s="4">
        <f t="shared" si="5"/>
        <v>31</v>
      </c>
      <c r="O41" s="4">
        <f t="shared" si="5"/>
        <v>272</v>
      </c>
      <c r="P41" s="4">
        <v>4100</v>
      </c>
    </row>
    <row r="42" spans="1:16" ht="12.75">
      <c r="A42" s="6" t="s">
        <v>60</v>
      </c>
      <c r="B42" s="7">
        <f aca="true" t="shared" si="6" ref="B42:O42">SUM(B38+B41)</f>
        <v>247</v>
      </c>
      <c r="C42" s="4">
        <f t="shared" si="6"/>
        <v>257</v>
      </c>
      <c r="D42" s="4">
        <f t="shared" si="6"/>
        <v>310</v>
      </c>
      <c r="E42" s="4">
        <f t="shared" si="6"/>
        <v>357</v>
      </c>
      <c r="F42" s="4">
        <f t="shared" si="6"/>
        <v>429</v>
      </c>
      <c r="G42" s="4">
        <f t="shared" si="6"/>
        <v>337</v>
      </c>
      <c r="H42" s="4">
        <f t="shared" si="6"/>
        <v>348</v>
      </c>
      <c r="I42" s="4">
        <f t="shared" si="6"/>
        <v>286</v>
      </c>
      <c r="J42" s="4">
        <f t="shared" si="6"/>
        <v>286</v>
      </c>
      <c r="K42" s="4">
        <f t="shared" si="6"/>
        <v>313</v>
      </c>
      <c r="L42" s="4">
        <f t="shared" si="6"/>
        <v>291</v>
      </c>
      <c r="M42" s="4">
        <f t="shared" si="6"/>
        <v>333</v>
      </c>
      <c r="N42" s="4">
        <f t="shared" si="6"/>
        <v>306</v>
      </c>
      <c r="O42" s="4">
        <f t="shared" si="6"/>
        <v>4100</v>
      </c>
      <c r="P42" s="4">
        <v>4100</v>
      </c>
    </row>
    <row r="43" spans="1:16" ht="12.75">
      <c r="A43" s="6" t="s">
        <v>35</v>
      </c>
      <c r="B43" s="7">
        <v>667</v>
      </c>
      <c r="C43" s="4">
        <v>533</v>
      </c>
      <c r="D43" s="4">
        <v>598</v>
      </c>
      <c r="E43" s="4">
        <v>676</v>
      </c>
      <c r="F43" s="4">
        <v>697</v>
      </c>
      <c r="G43" s="4">
        <v>536</v>
      </c>
      <c r="H43" s="4">
        <v>575</v>
      </c>
      <c r="I43" s="4">
        <v>601</v>
      </c>
      <c r="J43" s="4">
        <v>649</v>
      </c>
      <c r="K43" s="4">
        <v>555</v>
      </c>
      <c r="L43" s="4">
        <v>543</v>
      </c>
      <c r="M43" s="4">
        <v>584</v>
      </c>
      <c r="N43" s="4">
        <v>582</v>
      </c>
      <c r="O43" s="4">
        <f>SUM(B43:N43)</f>
        <v>7796</v>
      </c>
      <c r="P43" s="4"/>
    </row>
    <row r="44" spans="1:16" ht="12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.7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2003-01-25T15:48:01Z</dcterms:created>
  <dcterms:modified xsi:type="dcterms:W3CDTF">2003-01-25T16:50:32Z</dcterms:modified>
  <cp:category/>
  <cp:version/>
  <cp:contentType/>
  <cp:contentStatus/>
</cp:coreProperties>
</file>