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<sst xmlns="http://schemas.openxmlformats.org/spreadsheetml/2006/main" count="239" uniqueCount="173">
  <si>
    <t>Sez 2</t>
  </si>
  <si>
    <t>totale</t>
  </si>
  <si>
    <t>votanti</t>
  </si>
  <si>
    <t>%</t>
  </si>
  <si>
    <t>SCHEDE BIANCHE</t>
  </si>
  <si>
    <t>SCHEDE NULLE</t>
  </si>
  <si>
    <t>SCHEDE CONTESTATE</t>
  </si>
  <si>
    <t>TOTALE VOTANTI</t>
  </si>
  <si>
    <t>Sez 1</t>
  </si>
  <si>
    <t>Sez 3</t>
  </si>
  <si>
    <t>Sez 4</t>
  </si>
  <si>
    <t>sez 1</t>
  </si>
  <si>
    <t>sez 2</t>
  </si>
  <si>
    <t>sez 3</t>
  </si>
  <si>
    <t>sez 4</t>
  </si>
  <si>
    <t>CONSIGLIERI PROCLAMATI ELETTI</t>
  </si>
  <si>
    <t>Composizione della Giunta</t>
  </si>
  <si>
    <t>Sindaco</t>
  </si>
  <si>
    <t>Assessori effettivi</t>
  </si>
  <si>
    <t>Assessori supplenti</t>
  </si>
  <si>
    <t>LISTE</t>
  </si>
  <si>
    <t>Sez 5</t>
  </si>
  <si>
    <t>CANDIDATI</t>
  </si>
  <si>
    <t>sez 5</t>
  </si>
  <si>
    <t>SCIGLIUTO GAETANO</t>
  </si>
  <si>
    <t>FAZIO MICHELE</t>
  </si>
  <si>
    <t>Sez 6</t>
  </si>
  <si>
    <t>SQUICCIARINI VITO</t>
  </si>
  <si>
    <t>sez 6</t>
  </si>
  <si>
    <t>DAMONE ONOFRIO</t>
  </si>
  <si>
    <t>RUTIGLIANO GIOVANNI</t>
  </si>
  <si>
    <t>BURDI GIACOMO</t>
  </si>
  <si>
    <t>FAZIO FRANCESCO</t>
  </si>
  <si>
    <t>GALLOTTO GIUSEPPE</t>
  </si>
  <si>
    <t>CIVITANO DOMENICO</t>
  </si>
  <si>
    <t>FAZIO FRANCESCO PAOLO</t>
  </si>
  <si>
    <t>SORANNO GIACOMO</t>
  </si>
  <si>
    <t>SIGNORILE DOMENICO</t>
  </si>
  <si>
    <t>SORANNO MICHELE</t>
  </si>
  <si>
    <t>PUGLIESE MICHELE</t>
  </si>
  <si>
    <t>PER IL PCI</t>
  </si>
  <si>
    <t xml:space="preserve"> DC</t>
  </si>
  <si>
    <t>COSTA ARMANDO</t>
  </si>
  <si>
    <t>MARONE FRANCESCO</t>
  </si>
  <si>
    <t>PIPINO VITO</t>
  </si>
  <si>
    <t>SCHIRALLI GIUSEPPE</t>
  </si>
  <si>
    <t>BURDI CARLO</t>
  </si>
  <si>
    <t>PARTITO DC</t>
  </si>
  <si>
    <t>PER IL PSI</t>
  </si>
  <si>
    <t>DEMARCO ANTONIO</t>
  </si>
  <si>
    <t>PCI</t>
  </si>
  <si>
    <t xml:space="preserve"> PSDI</t>
  </si>
  <si>
    <t>PARTITO PCI</t>
  </si>
  <si>
    <t>DE SANTIS FRANCESCO</t>
  </si>
  <si>
    <t>MAGALETTI LORENZO</t>
  </si>
  <si>
    <t>MICCO FRANCESCO</t>
  </si>
  <si>
    <t>TURCHIANO BIAGIO</t>
  </si>
  <si>
    <t>IACOBELLIS GERARDO</t>
  </si>
  <si>
    <t>PARTITO MSI DN</t>
  </si>
  <si>
    <t>FIORINO TUCCI FRANCESCO ROSARIO</t>
  </si>
  <si>
    <t>MASELLI GIUSEPPE</t>
  </si>
  <si>
    <t>PROSCIA SAVERIO</t>
  </si>
  <si>
    <t>CROCCO ANTONIO</t>
  </si>
  <si>
    <t>FERRANTE ERNESTO</t>
  </si>
  <si>
    <t>PARTITO PSDI</t>
  </si>
  <si>
    <t>BARNABA NICOLA DONATO</t>
  </si>
  <si>
    <t>CIANCIOTTA ROBERTO ETTORE FLAVIO</t>
  </si>
  <si>
    <t>DAMONE GIACOMO</t>
  </si>
  <si>
    <t>ROMANO LEONARDO</t>
  </si>
  <si>
    <t>SILECCHIA GIACOMO</t>
  </si>
  <si>
    <t>SQUICCIARINI MARTIRE</t>
  </si>
  <si>
    <t>PER IL PSDI</t>
  </si>
  <si>
    <t>PER LA DC</t>
  </si>
  <si>
    <t>ELEZIONI COMUNALI DEL 2 LUGLIO 1978</t>
  </si>
  <si>
    <t>Sez 7</t>
  </si>
  <si>
    <t xml:space="preserve"> PRI</t>
  </si>
  <si>
    <t>MSI DN</t>
  </si>
  <si>
    <t xml:space="preserve"> PSI</t>
  </si>
  <si>
    <t>CARRETTA ANTONIO</t>
  </si>
  <si>
    <t>CORRADO MAURO CORRADO</t>
  </si>
  <si>
    <t>DAMONE MARIO</t>
  </si>
  <si>
    <t>DEFILIPPIS NICOLA</t>
  </si>
  <si>
    <t>LOVERRO VINCENZO</t>
  </si>
  <si>
    <t>MOROLLA ANTONIO</t>
  </si>
  <si>
    <t>PROSCIA FRANCESCO</t>
  </si>
  <si>
    <t>ROSSANO VITO</t>
  </si>
  <si>
    <t>TARULLI MICHELE</t>
  </si>
  <si>
    <t>sez 7</t>
  </si>
  <si>
    <t>PARTITO PRI</t>
  </si>
  <si>
    <t>ANTONELLI MICHELE</t>
  </si>
  <si>
    <t>BENEDETTO PASQUALE</t>
  </si>
  <si>
    <t>DE FRANCESCO FRANCESCO</t>
  </si>
  <si>
    <t>DI MASO VITO</t>
  </si>
  <si>
    <t>FRAPPAMPINA GIUSEPPE</t>
  </si>
  <si>
    <t>GAGLIARDI PAOLO</t>
  </si>
  <si>
    <t>GIANNINI CARLO</t>
  </si>
  <si>
    <t>GIOIA FRANCESCO</t>
  </si>
  <si>
    <t>GIORGIO GAETANO</t>
  </si>
  <si>
    <t>LO RE' RAFFAELE</t>
  </si>
  <si>
    <t>MASTROSERIO GIUSEPPE</t>
  </si>
  <si>
    <t>MILELLA VITO</t>
  </si>
  <si>
    <t>MITOLA PIETRO</t>
  </si>
  <si>
    <t>MORISCO SABINO</t>
  </si>
  <si>
    <t>PALMADESSA FRANCESCO</t>
  </si>
  <si>
    <t>PANZARINO MICHELE</t>
  </si>
  <si>
    <t>PARTIPILO NICOLANTONIO</t>
  </si>
  <si>
    <t>PERAGINE GIROLAMO</t>
  </si>
  <si>
    <t>PERAGINE NICOLA</t>
  </si>
  <si>
    <t>SPANO PIETRO</t>
  </si>
  <si>
    <t>DEL DONNO OLINDO</t>
  </si>
  <si>
    <t>AMENO VITO GIUSEPPE</t>
  </si>
  <si>
    <t>MANCINI MARIA</t>
  </si>
  <si>
    <t>MARTIRADONNA GIUSEPPE</t>
  </si>
  <si>
    <t>MICCOLIS M. RIPALTA VED DE SINNO</t>
  </si>
  <si>
    <t>PICE PASQUALE</t>
  </si>
  <si>
    <t>RIZZI GIACINTO</t>
  </si>
  <si>
    <t>PARTITO PSI</t>
  </si>
  <si>
    <t>AMATULLI LUIGI</t>
  </si>
  <si>
    <t>CASTORE GIUSEPPE</t>
  </si>
  <si>
    <t>CRAMAROSSA GUERINO</t>
  </si>
  <si>
    <t>DESERIO VITO</t>
  </si>
  <si>
    <t>GATTA DONATO</t>
  </si>
  <si>
    <t>GATTI ROCCO</t>
  </si>
  <si>
    <t>LANANNA MICHELE</t>
  </si>
  <si>
    <t>PUGLIESE BENITO</t>
  </si>
  <si>
    <t>RUTIGLIANO ORONZO ANTONIO</t>
  </si>
  <si>
    <t>SERVEDIO GIAMBATTISTA</t>
  </si>
  <si>
    <t>SOMMA GIOVANNI</t>
  </si>
  <si>
    <t>CIANCIOTTA VINCENZO</t>
  </si>
  <si>
    <t>DESANTIS FRANCESCO</t>
  </si>
  <si>
    <t>GRAMEGNA DONATO</t>
  </si>
  <si>
    <t>PROVENZANO MICHELE</t>
  </si>
  <si>
    <t>RACANO ANTONIO</t>
  </si>
  <si>
    <t>SALLUSTIO LUCIANO</t>
  </si>
  <si>
    <t>SORANNO RAFFAELE</t>
  </si>
  <si>
    <t>VIOLANTE VITO</t>
  </si>
  <si>
    <t>CRAMAROSSA GIUSEPPE</t>
  </si>
  <si>
    <t>DAMONE MICHELE</t>
  </si>
  <si>
    <t>DESANTIS DOMENICO</t>
  </si>
  <si>
    <t>FLORA MICHELE</t>
  </si>
  <si>
    <t>GARGANO GIUSEPPE</t>
  </si>
  <si>
    <t>GATTI FRANCESCO</t>
  </si>
  <si>
    <t>GIANNONE GIACOMO</t>
  </si>
  <si>
    <t>GIORGI FRANCESCO</t>
  </si>
  <si>
    <t>LOVERRO GIUSEPPE</t>
  </si>
  <si>
    <t>MELELEO GIUSEPPE SALVATORE</t>
  </si>
  <si>
    <t>MERCURIO FILOMENA</t>
  </si>
  <si>
    <t>OCCHIOGROSSO ANGELOSANTE</t>
  </si>
  <si>
    <t>PALMIERI ORONZO</t>
  </si>
  <si>
    <t>PROSCIA LAURA IN SCHIRALDI</t>
  </si>
  <si>
    <t>RIZZI FRANCESCO</t>
  </si>
  <si>
    <t>RIZZI PIETRO</t>
  </si>
  <si>
    <t>ROBERTO DONATO ANTONIO</t>
  </si>
  <si>
    <t>SCARNECCHIA DOMENICO</t>
  </si>
  <si>
    <t>SORANNO NICOLA</t>
  </si>
  <si>
    <t>anno 1978</t>
  </si>
  <si>
    <t>Desantis Domenico</t>
  </si>
  <si>
    <t>Palmieri Oronzo</t>
  </si>
  <si>
    <t>Damone Michele</t>
  </si>
  <si>
    <t>Scarnecchia Domenico</t>
  </si>
  <si>
    <t>Roberto Donato Antonio</t>
  </si>
  <si>
    <t>Rizzi Pietro</t>
  </si>
  <si>
    <t>Soranno Giacomo</t>
  </si>
  <si>
    <t>N.B. Il 7.8.1980  il sig. Palmieri Oronzo subentra</t>
  </si>
  <si>
    <t xml:space="preserve">nella Carica di Sindaco e Civitano Domenico e </t>
  </si>
  <si>
    <t>Costa Armando in quella di Assessore effettivo al</t>
  </si>
  <si>
    <t>posto di Scarnecchia Domenico e Palmieri Oronzo</t>
  </si>
  <si>
    <t>Mentre Scarnecchia viene nominato assessore sup</t>
  </si>
  <si>
    <t>DE SANTIS DOMENICO</t>
  </si>
  <si>
    <t>plente al posto di Soranno Giacomo</t>
  </si>
  <si>
    <t>ROBERTO DONATO</t>
  </si>
  <si>
    <t xml:space="preserve">Popolazione residente al 31.12.1978 </t>
  </si>
  <si>
    <t>n.7494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</si>
</sst>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%"/>
    <numFmt numFmtId="179" formatCode="0.000"/>
    <numFmt numFmtId="180" formatCode="0.0000000"/>
    <numFmt numFmtId="181" formatCode="0.0000"/>
    <numFmt numFmtId="182" formatCode="_-* #,##0.0_-;\-* #,##0.0_-;_-* &quot;-&quot;_-;_-@_-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0.000000"/>
    <numFmt numFmtId="188" formatCode="0.00000"/>
    <numFmt numFmtId="189" formatCode="0.000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b/>
      <u val="single"/>
      <sz val="7.5"/>
      <color indexed="36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3" fillId="0" borderId="0">
      <alignment horizontal="lef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3" fillId="2" borderId="0" xfId="20" applyFont="1" applyFill="1">
      <alignment horizontal="left"/>
      <protection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 horizontal="centerContinuous"/>
    </xf>
    <xf numFmtId="0" fontId="5" fillId="2" borderId="1" xfId="0" applyFont="1" applyFill="1" applyBorder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5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testo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75"/>
          <c:y val="0.30375"/>
          <c:w val="0.58225"/>
          <c:h val="0.386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0,305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4,29%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13,21%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21,49%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47,32%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'[1]Foglio1'!$A$1221:$A$1226</c:f>
              <c:strCache>
                <c:ptCount val="6"/>
                <c:pt idx="0">
                  <c:v>PCI</c:v>
                </c:pt>
                <c:pt idx="1">
                  <c:v> PRI</c:v>
                </c:pt>
                <c:pt idx="2">
                  <c:v>MSI DN</c:v>
                </c:pt>
                <c:pt idx="3">
                  <c:v> PSI</c:v>
                </c:pt>
                <c:pt idx="4">
                  <c:v> PSDI</c:v>
                </c:pt>
                <c:pt idx="5">
                  <c:v> DC</c:v>
                </c:pt>
              </c:strCache>
            </c:strRef>
          </c:cat>
          <c:val>
            <c:numRef>
              <c:f>'[1]Foglio1'!$B$1221:$B$1226</c:f>
              <c:numCache>
                <c:ptCount val="6"/>
                <c:pt idx="0">
                  <c:v>88</c:v>
                </c:pt>
                <c:pt idx="2">
                  <c:v>30</c:v>
                </c:pt>
                <c:pt idx="3">
                  <c:v>64</c:v>
                </c:pt>
                <c:pt idx="4">
                  <c:v>155</c:v>
                </c:pt>
                <c:pt idx="5">
                  <c:v>303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'[1]Foglio1'!$A$1221:$A$1226</c:f>
              <c:strCache>
                <c:ptCount val="6"/>
                <c:pt idx="0">
                  <c:v>PCI</c:v>
                </c:pt>
                <c:pt idx="1">
                  <c:v> PRI</c:v>
                </c:pt>
                <c:pt idx="2">
                  <c:v>MSI DN</c:v>
                </c:pt>
                <c:pt idx="3">
                  <c:v> PSI</c:v>
                </c:pt>
                <c:pt idx="4">
                  <c:v> PSDI</c:v>
                </c:pt>
                <c:pt idx="5">
                  <c:v> DC</c:v>
                </c:pt>
              </c:strCache>
            </c:strRef>
          </c:cat>
          <c:val>
            <c:numRef>
              <c:f>'[1]Foglio1'!$C$1221:$C$1226</c:f>
              <c:numCache>
                <c:ptCount val="6"/>
                <c:pt idx="0">
                  <c:v>89</c:v>
                </c:pt>
                <c:pt idx="1">
                  <c:v>4</c:v>
                </c:pt>
                <c:pt idx="2">
                  <c:v>24</c:v>
                </c:pt>
                <c:pt idx="3">
                  <c:v>59</c:v>
                </c:pt>
                <c:pt idx="4">
                  <c:v>106</c:v>
                </c:pt>
                <c:pt idx="5">
                  <c:v>285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'[1]Foglio1'!$A$1221:$A$1226</c:f>
              <c:strCache>
                <c:ptCount val="6"/>
                <c:pt idx="0">
                  <c:v>PCI</c:v>
                </c:pt>
                <c:pt idx="1">
                  <c:v> PRI</c:v>
                </c:pt>
                <c:pt idx="2">
                  <c:v>MSI DN</c:v>
                </c:pt>
                <c:pt idx="3">
                  <c:v> PSI</c:v>
                </c:pt>
                <c:pt idx="4">
                  <c:v> PSDI</c:v>
                </c:pt>
                <c:pt idx="5">
                  <c:v> DC</c:v>
                </c:pt>
              </c:strCache>
            </c:strRef>
          </c:cat>
          <c:val>
            <c:numRef>
              <c:f>'[1]Foglio1'!$D$1221:$D$1226</c:f>
              <c:numCache>
                <c:ptCount val="6"/>
                <c:pt idx="0">
                  <c:v>107</c:v>
                </c:pt>
                <c:pt idx="1">
                  <c:v>2</c:v>
                </c:pt>
                <c:pt idx="2">
                  <c:v>39</c:v>
                </c:pt>
                <c:pt idx="3">
                  <c:v>48</c:v>
                </c:pt>
                <c:pt idx="4">
                  <c:v>111</c:v>
                </c:pt>
                <c:pt idx="5">
                  <c:v>314</c:v>
                </c:pt>
              </c:numCache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'[1]Foglio1'!$A$1221:$A$1226</c:f>
              <c:strCache>
                <c:ptCount val="6"/>
                <c:pt idx="0">
                  <c:v>PCI</c:v>
                </c:pt>
                <c:pt idx="1">
                  <c:v> PRI</c:v>
                </c:pt>
                <c:pt idx="2">
                  <c:v>MSI DN</c:v>
                </c:pt>
                <c:pt idx="3">
                  <c:v> PSI</c:v>
                </c:pt>
                <c:pt idx="4">
                  <c:v> PSDI</c:v>
                </c:pt>
                <c:pt idx="5">
                  <c:v> DC</c:v>
                </c:pt>
              </c:strCache>
            </c:strRef>
          </c:cat>
          <c:val>
            <c:numRef>
              <c:f>'[1]Foglio1'!$E$1221:$E$1226</c:f>
              <c:numCache>
                <c:ptCount val="6"/>
                <c:pt idx="0">
                  <c:v>81</c:v>
                </c:pt>
                <c:pt idx="1">
                  <c:v>1</c:v>
                </c:pt>
                <c:pt idx="2">
                  <c:v>31</c:v>
                </c:pt>
                <c:pt idx="3">
                  <c:v>69</c:v>
                </c:pt>
                <c:pt idx="4">
                  <c:v>170</c:v>
                </c:pt>
                <c:pt idx="5">
                  <c:v>316</c:v>
                </c:pt>
              </c:numCache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'[1]Foglio1'!$A$1221:$A$1226</c:f>
              <c:strCache>
                <c:ptCount val="6"/>
                <c:pt idx="0">
                  <c:v>PCI</c:v>
                </c:pt>
                <c:pt idx="1">
                  <c:v> PRI</c:v>
                </c:pt>
                <c:pt idx="2">
                  <c:v>MSI DN</c:v>
                </c:pt>
                <c:pt idx="3">
                  <c:v> PSI</c:v>
                </c:pt>
                <c:pt idx="4">
                  <c:v> PSDI</c:v>
                </c:pt>
                <c:pt idx="5">
                  <c:v> DC</c:v>
                </c:pt>
              </c:strCache>
            </c:strRef>
          </c:cat>
          <c:val>
            <c:numRef>
              <c:f>'[1]Foglio1'!$F$1221:$F$1226</c:f>
              <c:numCache>
                <c:ptCount val="6"/>
                <c:pt idx="0">
                  <c:v>82</c:v>
                </c:pt>
                <c:pt idx="1">
                  <c:v>5</c:v>
                </c:pt>
                <c:pt idx="2">
                  <c:v>28</c:v>
                </c:pt>
                <c:pt idx="3">
                  <c:v>76</c:v>
                </c:pt>
                <c:pt idx="4">
                  <c:v>153</c:v>
                </c:pt>
                <c:pt idx="5">
                  <c:v>283</c:v>
                </c:pt>
              </c:numCache>
            </c:numRef>
          </c:val>
        </c:ser>
        <c:ser>
          <c:idx val="5"/>
          <c:order val="5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'[1]Foglio1'!$A$1221:$A$1226</c:f>
              <c:strCache>
                <c:ptCount val="6"/>
                <c:pt idx="0">
                  <c:v>PCI</c:v>
                </c:pt>
                <c:pt idx="1">
                  <c:v> PRI</c:v>
                </c:pt>
                <c:pt idx="2">
                  <c:v>MSI DN</c:v>
                </c:pt>
                <c:pt idx="3">
                  <c:v> PSI</c:v>
                </c:pt>
                <c:pt idx="4">
                  <c:v> PSDI</c:v>
                </c:pt>
                <c:pt idx="5">
                  <c:v> DC</c:v>
                </c:pt>
              </c:strCache>
            </c:strRef>
          </c:cat>
          <c:val>
            <c:numRef>
              <c:f>'[1]Foglio1'!$G$1221:$G$1226</c:f>
              <c:numCache>
                <c:ptCount val="6"/>
                <c:pt idx="0">
                  <c:v>68</c:v>
                </c:pt>
                <c:pt idx="1">
                  <c:v>1</c:v>
                </c:pt>
                <c:pt idx="2">
                  <c:v>17</c:v>
                </c:pt>
                <c:pt idx="3">
                  <c:v>80</c:v>
                </c:pt>
                <c:pt idx="4">
                  <c:v>125</c:v>
                </c:pt>
                <c:pt idx="5">
                  <c:v>346</c:v>
                </c:pt>
              </c:numCache>
            </c:numRef>
          </c:val>
        </c:ser>
        <c:ser>
          <c:idx val="6"/>
          <c:order val="6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'[1]Foglio1'!$A$1221:$A$1226</c:f>
              <c:strCache>
                <c:ptCount val="6"/>
                <c:pt idx="0">
                  <c:v>PCI</c:v>
                </c:pt>
                <c:pt idx="1">
                  <c:v> PRI</c:v>
                </c:pt>
                <c:pt idx="2">
                  <c:v>MSI DN</c:v>
                </c:pt>
                <c:pt idx="3">
                  <c:v> PSI</c:v>
                </c:pt>
                <c:pt idx="4">
                  <c:v> PSDI</c:v>
                </c:pt>
                <c:pt idx="5">
                  <c:v> DC</c:v>
                </c:pt>
              </c:strCache>
            </c:strRef>
          </c:cat>
          <c:val>
            <c:numRef>
              <c:f>'[1]Foglio1'!$H$1221:$H$1226</c:f>
              <c:numCache>
                <c:ptCount val="6"/>
                <c:pt idx="0">
                  <c:v>91</c:v>
                </c:pt>
                <c:pt idx="1">
                  <c:v>1</c:v>
                </c:pt>
                <c:pt idx="2">
                  <c:v>28</c:v>
                </c:pt>
                <c:pt idx="3">
                  <c:v>58</c:v>
                </c:pt>
                <c:pt idx="4">
                  <c:v>166</c:v>
                </c:pt>
                <c:pt idx="5">
                  <c:v>324</c:v>
                </c:pt>
              </c:numCache>
            </c:numRef>
          </c:val>
        </c:ser>
        <c:ser>
          <c:idx val="7"/>
          <c:order val="7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'[1]Foglio1'!$A$1221:$A$1226</c:f>
              <c:strCache>
                <c:ptCount val="6"/>
                <c:pt idx="0">
                  <c:v>PCI</c:v>
                </c:pt>
                <c:pt idx="1">
                  <c:v> PRI</c:v>
                </c:pt>
                <c:pt idx="2">
                  <c:v>MSI DN</c:v>
                </c:pt>
                <c:pt idx="3">
                  <c:v> PSI</c:v>
                </c:pt>
                <c:pt idx="4">
                  <c:v> PSDI</c:v>
                </c:pt>
                <c:pt idx="5">
                  <c:v> DC</c:v>
                </c:pt>
              </c:strCache>
            </c:strRef>
          </c:cat>
          <c:val>
            <c:numRef>
              <c:f>'[1]Foglio1'!$I$1221:$I$1226</c:f>
              <c:numCache>
                <c:ptCount val="6"/>
                <c:pt idx="0">
                  <c:v>606</c:v>
                </c:pt>
                <c:pt idx="1">
                  <c:v>14</c:v>
                </c:pt>
                <c:pt idx="2">
                  <c:v>197</c:v>
                </c:pt>
                <c:pt idx="3">
                  <c:v>454</c:v>
                </c:pt>
                <c:pt idx="4">
                  <c:v>986</c:v>
                </c:pt>
                <c:pt idx="5">
                  <c:v>2171</c:v>
                </c:pt>
              </c:numCache>
            </c:numRef>
          </c:val>
        </c:ser>
        <c:ser>
          <c:idx val="8"/>
          <c:order val="8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'[1]Foglio1'!$A$1221:$A$1226</c:f>
              <c:strCache>
                <c:ptCount val="6"/>
                <c:pt idx="0">
                  <c:v>PCI</c:v>
                </c:pt>
                <c:pt idx="1">
                  <c:v> PRI</c:v>
                </c:pt>
                <c:pt idx="2">
                  <c:v>MSI DN</c:v>
                </c:pt>
                <c:pt idx="3">
                  <c:v> PSI</c:v>
                </c:pt>
                <c:pt idx="4">
                  <c:v> PSDI</c:v>
                </c:pt>
                <c:pt idx="5">
                  <c:v> DC</c:v>
                </c:pt>
              </c:strCache>
            </c:strRef>
          </c:cat>
          <c:val>
            <c:numRef>
              <c:f>'[1]Foglio1'!$J$1221:$J$1226</c:f>
              <c:numCache>
                <c:ptCount val="6"/>
                <c:pt idx="0">
                  <c:v>4587</c:v>
                </c:pt>
                <c:pt idx="1">
                  <c:v>4587</c:v>
                </c:pt>
                <c:pt idx="2">
                  <c:v>4587</c:v>
                </c:pt>
                <c:pt idx="3">
                  <c:v>4587</c:v>
                </c:pt>
                <c:pt idx="4">
                  <c:v>4587</c:v>
                </c:pt>
                <c:pt idx="5">
                  <c:v>4587</c:v>
                </c:pt>
              </c:numCache>
            </c:numRef>
          </c:val>
        </c:ser>
        <c:ser>
          <c:idx val="9"/>
          <c:order val="9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'[1]Foglio1'!$A$1221:$A$1226</c:f>
              <c:strCache>
                <c:ptCount val="6"/>
                <c:pt idx="0">
                  <c:v>PCI</c:v>
                </c:pt>
                <c:pt idx="1">
                  <c:v> PRI</c:v>
                </c:pt>
                <c:pt idx="2">
                  <c:v>MSI DN</c:v>
                </c:pt>
                <c:pt idx="3">
                  <c:v> PSI</c:v>
                </c:pt>
                <c:pt idx="4">
                  <c:v> PSDI</c:v>
                </c:pt>
                <c:pt idx="5">
                  <c:v> DC</c:v>
                </c:pt>
              </c:strCache>
            </c:strRef>
          </c:cat>
          <c:val>
            <c:numRef>
              <c:f>'[1]Foglio1'!$K$1221:$K$1226</c:f>
              <c:numCache>
                <c:ptCount val="6"/>
                <c:pt idx="0">
                  <c:v>13.211249182472203</c:v>
                </c:pt>
                <c:pt idx="1">
                  <c:v>0.3052103771528232</c:v>
                </c:pt>
                <c:pt idx="2">
                  <c:v>4.294746021364727</c:v>
                </c:pt>
                <c:pt idx="3">
                  <c:v>9.897536516241551</c:v>
                </c:pt>
                <c:pt idx="4">
                  <c:v>21.495530848048833</c:v>
                </c:pt>
                <c:pt idx="5">
                  <c:v>47.329409199912796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5"/>
          <c:y val="0.1685"/>
          <c:w val="0.118"/>
          <c:h val="0.646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12</xdr:row>
      <xdr:rowOff>152400</xdr:rowOff>
    </xdr:from>
    <xdr:to>
      <xdr:col>9</xdr:col>
      <xdr:colOff>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676275" y="2095500"/>
        <a:ext cx="597217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iorgio\Desktop\giorgio%20gatti\RISULTATI_ELETTORALI_DAL_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  <sheetName val="Foglio4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</sheetNames>
    <sheetDataSet>
      <sheetData sheetId="0">
        <row r="1221">
          <cell r="A1221" t="str">
            <v>PCI</v>
          </cell>
          <cell r="B1221">
            <v>88</v>
          </cell>
          <cell r="C1221">
            <v>89</v>
          </cell>
          <cell r="D1221">
            <v>107</v>
          </cell>
          <cell r="E1221">
            <v>81</v>
          </cell>
          <cell r="F1221">
            <v>82</v>
          </cell>
          <cell r="G1221">
            <v>68</v>
          </cell>
          <cell r="H1221">
            <v>91</v>
          </cell>
          <cell r="I1221">
            <v>606</v>
          </cell>
          <cell r="J1221">
            <v>4587</v>
          </cell>
          <cell r="K1221">
            <v>13.211249182472203</v>
          </cell>
        </row>
        <row r="1222">
          <cell r="A1222" t="str">
            <v> PRI</v>
          </cell>
          <cell r="C1222">
            <v>4</v>
          </cell>
          <cell r="D1222">
            <v>2</v>
          </cell>
          <cell r="E1222">
            <v>1</v>
          </cell>
          <cell r="F1222">
            <v>5</v>
          </cell>
          <cell r="G1222">
            <v>1</v>
          </cell>
          <cell r="H1222">
            <v>1</v>
          </cell>
          <cell r="I1222">
            <v>14</v>
          </cell>
          <cell r="J1222">
            <v>4587</v>
          </cell>
          <cell r="K1222">
            <v>0.3052103771528232</v>
          </cell>
        </row>
        <row r="1223">
          <cell r="A1223" t="str">
            <v>MSI DN</v>
          </cell>
          <cell r="B1223">
            <v>30</v>
          </cell>
          <cell r="C1223">
            <v>24</v>
          </cell>
          <cell r="D1223">
            <v>39</v>
          </cell>
          <cell r="E1223">
            <v>31</v>
          </cell>
          <cell r="F1223">
            <v>28</v>
          </cell>
          <cell r="G1223">
            <v>17</v>
          </cell>
          <cell r="H1223">
            <v>28</v>
          </cell>
          <cell r="I1223">
            <v>197</v>
          </cell>
          <cell r="J1223">
            <v>4587</v>
          </cell>
          <cell r="K1223">
            <v>4.294746021364727</v>
          </cell>
        </row>
        <row r="1224">
          <cell r="A1224" t="str">
            <v> PSI</v>
          </cell>
          <cell r="B1224">
            <v>64</v>
          </cell>
          <cell r="C1224">
            <v>59</v>
          </cell>
          <cell r="D1224">
            <v>48</v>
          </cell>
          <cell r="E1224">
            <v>69</v>
          </cell>
          <cell r="F1224">
            <v>76</v>
          </cell>
          <cell r="G1224">
            <v>80</v>
          </cell>
          <cell r="H1224">
            <v>58</v>
          </cell>
          <cell r="I1224">
            <v>454</v>
          </cell>
          <cell r="J1224">
            <v>4587</v>
          </cell>
          <cell r="K1224">
            <v>9.897536516241551</v>
          </cell>
        </row>
        <row r="1225">
          <cell r="A1225" t="str">
            <v> PSDI</v>
          </cell>
          <cell r="B1225">
            <v>155</v>
          </cell>
          <cell r="C1225">
            <v>106</v>
          </cell>
          <cell r="D1225">
            <v>111</v>
          </cell>
          <cell r="E1225">
            <v>170</v>
          </cell>
          <cell r="F1225">
            <v>153</v>
          </cell>
          <cell r="G1225">
            <v>125</v>
          </cell>
          <cell r="H1225">
            <v>166</v>
          </cell>
          <cell r="I1225">
            <v>986</v>
          </cell>
          <cell r="J1225">
            <v>4587</v>
          </cell>
          <cell r="K1225">
            <v>21.495530848048833</v>
          </cell>
        </row>
        <row r="1226">
          <cell r="A1226" t="str">
            <v> DC</v>
          </cell>
          <cell r="B1226">
            <v>303</v>
          </cell>
          <cell r="C1226">
            <v>285</v>
          </cell>
          <cell r="D1226">
            <v>314</v>
          </cell>
          <cell r="E1226">
            <v>316</v>
          </cell>
          <cell r="F1226">
            <v>283</v>
          </cell>
          <cell r="G1226">
            <v>346</v>
          </cell>
          <cell r="H1226">
            <v>324</v>
          </cell>
          <cell r="I1226">
            <v>2171</v>
          </cell>
          <cell r="J1226">
            <v>4587</v>
          </cell>
          <cell r="K1226">
            <v>47.329409199912796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3"/>
  <sheetViews>
    <sheetView tabSelected="1" workbookViewId="0" topLeftCell="A63">
      <selection activeCell="A1" sqref="A1:IV16384"/>
    </sheetView>
  </sheetViews>
  <sheetFormatPr defaultColWidth="9.140625" defaultRowHeight="12.75"/>
  <cols>
    <col min="1" max="1" width="26.57421875" style="8" customWidth="1"/>
    <col min="2" max="16384" width="9.140625" style="8" customWidth="1"/>
  </cols>
  <sheetData>
    <row r="1" spans="1:16" ht="12.75">
      <c r="A1" s="1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</row>
    <row r="2" spans="1:16" ht="12.75">
      <c r="A2" s="2" t="s">
        <v>20</v>
      </c>
      <c r="B2" s="4" t="s">
        <v>8</v>
      </c>
      <c r="C2" s="4" t="s">
        <v>0</v>
      </c>
      <c r="D2" s="4" t="s">
        <v>9</v>
      </c>
      <c r="E2" s="4" t="s">
        <v>10</v>
      </c>
      <c r="F2" s="4" t="s">
        <v>21</v>
      </c>
      <c r="G2" s="4" t="s">
        <v>26</v>
      </c>
      <c r="H2" s="4" t="s">
        <v>74</v>
      </c>
      <c r="I2" s="4" t="s">
        <v>1</v>
      </c>
      <c r="J2" s="4" t="s">
        <v>2</v>
      </c>
      <c r="K2" s="4" t="s">
        <v>3</v>
      </c>
      <c r="L2" s="2"/>
      <c r="M2" s="5"/>
      <c r="N2" s="6"/>
      <c r="O2" s="5"/>
      <c r="P2" s="5"/>
    </row>
    <row r="3" spans="1:16" ht="12.75">
      <c r="A3" s="2" t="s">
        <v>50</v>
      </c>
      <c r="B3" s="4">
        <v>88</v>
      </c>
      <c r="C3" s="4">
        <v>89</v>
      </c>
      <c r="D3" s="4">
        <v>107</v>
      </c>
      <c r="E3" s="4">
        <v>81</v>
      </c>
      <c r="F3" s="4">
        <v>82</v>
      </c>
      <c r="G3" s="4">
        <v>68</v>
      </c>
      <c r="H3" s="4">
        <v>91</v>
      </c>
      <c r="I3" s="4">
        <f aca="true" t="shared" si="0" ref="I3:I8">SUM(B3:H3)</f>
        <v>606</v>
      </c>
      <c r="J3" s="4">
        <v>4587</v>
      </c>
      <c r="K3" s="4">
        <f>SUM(I3/J3)*100</f>
        <v>13.211249182472203</v>
      </c>
      <c r="L3" s="2"/>
      <c r="M3" s="5"/>
      <c r="N3" s="6"/>
      <c r="O3" s="5"/>
      <c r="P3" s="5"/>
    </row>
    <row r="4" spans="1:16" ht="12.75">
      <c r="A4" s="2" t="s">
        <v>75</v>
      </c>
      <c r="B4" s="4"/>
      <c r="C4" s="4">
        <v>4</v>
      </c>
      <c r="D4" s="4">
        <v>2</v>
      </c>
      <c r="E4" s="4">
        <v>1</v>
      </c>
      <c r="F4" s="4">
        <v>5</v>
      </c>
      <c r="G4" s="4">
        <v>1</v>
      </c>
      <c r="H4" s="4">
        <v>1</v>
      </c>
      <c r="I4" s="4">
        <f t="shared" si="0"/>
        <v>14</v>
      </c>
      <c r="J4" s="4">
        <v>4587</v>
      </c>
      <c r="K4" s="4">
        <f aca="true" t="shared" si="1" ref="K4:K12">SUM(I4/J4)*100</f>
        <v>0.3052103771528232</v>
      </c>
      <c r="L4" s="2"/>
      <c r="M4" s="5"/>
      <c r="N4" s="6"/>
      <c r="O4" s="5"/>
      <c r="P4" s="5"/>
    </row>
    <row r="5" spans="1:16" ht="12.75">
      <c r="A5" s="2" t="s">
        <v>76</v>
      </c>
      <c r="B5" s="4">
        <v>30</v>
      </c>
      <c r="C5" s="4">
        <v>24</v>
      </c>
      <c r="D5" s="4">
        <v>39</v>
      </c>
      <c r="E5" s="4">
        <v>31</v>
      </c>
      <c r="F5" s="4">
        <v>28</v>
      </c>
      <c r="G5" s="4">
        <v>17</v>
      </c>
      <c r="H5" s="4">
        <v>28</v>
      </c>
      <c r="I5" s="4">
        <f t="shared" si="0"/>
        <v>197</v>
      </c>
      <c r="J5" s="4">
        <v>4587</v>
      </c>
      <c r="K5" s="4">
        <f t="shared" si="1"/>
        <v>4.294746021364727</v>
      </c>
      <c r="L5" s="2"/>
      <c r="M5" s="5"/>
      <c r="N5" s="6"/>
      <c r="O5" s="5"/>
      <c r="P5" s="5"/>
    </row>
    <row r="6" spans="1:16" ht="12.75">
      <c r="A6" s="2" t="s">
        <v>77</v>
      </c>
      <c r="B6" s="4">
        <v>64</v>
      </c>
      <c r="C6" s="4">
        <v>59</v>
      </c>
      <c r="D6" s="4">
        <v>48</v>
      </c>
      <c r="E6" s="4">
        <v>69</v>
      </c>
      <c r="F6" s="4">
        <v>76</v>
      </c>
      <c r="G6" s="4">
        <v>80</v>
      </c>
      <c r="H6" s="4">
        <v>58</v>
      </c>
      <c r="I6" s="4">
        <f t="shared" si="0"/>
        <v>454</v>
      </c>
      <c r="J6" s="4">
        <v>4587</v>
      </c>
      <c r="K6" s="4">
        <f t="shared" si="1"/>
        <v>9.897536516241551</v>
      </c>
      <c r="L6" s="2"/>
      <c r="M6" s="5"/>
      <c r="N6" s="6"/>
      <c r="O6" s="5"/>
      <c r="P6" s="5"/>
    </row>
    <row r="7" spans="1:16" ht="12.75">
      <c r="A7" s="2" t="s">
        <v>51</v>
      </c>
      <c r="B7" s="4">
        <v>155</v>
      </c>
      <c r="C7" s="4">
        <v>106</v>
      </c>
      <c r="D7" s="4">
        <v>111</v>
      </c>
      <c r="E7" s="4">
        <v>170</v>
      </c>
      <c r="F7" s="4">
        <v>153</v>
      </c>
      <c r="G7" s="4">
        <v>125</v>
      </c>
      <c r="H7" s="4">
        <v>166</v>
      </c>
      <c r="I7" s="4">
        <f t="shared" si="0"/>
        <v>986</v>
      </c>
      <c r="J7" s="4">
        <v>4587</v>
      </c>
      <c r="K7" s="4">
        <f t="shared" si="1"/>
        <v>21.495530848048833</v>
      </c>
      <c r="L7" s="2"/>
      <c r="M7" s="5"/>
      <c r="N7" s="6"/>
      <c r="O7" s="5"/>
      <c r="P7" s="5"/>
    </row>
    <row r="8" spans="1:16" ht="12.75">
      <c r="A8" s="2" t="s">
        <v>41</v>
      </c>
      <c r="B8" s="4">
        <v>303</v>
      </c>
      <c r="C8" s="4">
        <v>285</v>
      </c>
      <c r="D8" s="4">
        <v>314</v>
      </c>
      <c r="E8" s="4">
        <v>316</v>
      </c>
      <c r="F8" s="4">
        <v>283</v>
      </c>
      <c r="G8" s="4">
        <v>346</v>
      </c>
      <c r="H8" s="4">
        <v>324</v>
      </c>
      <c r="I8" s="4">
        <f t="shared" si="0"/>
        <v>2171</v>
      </c>
      <c r="J8" s="4">
        <v>4587</v>
      </c>
      <c r="K8" s="4">
        <f t="shared" si="1"/>
        <v>47.329409199912796</v>
      </c>
      <c r="L8" s="2"/>
      <c r="M8" s="5"/>
      <c r="N8" s="6"/>
      <c r="O8" s="5"/>
      <c r="P8" s="5"/>
    </row>
    <row r="9" spans="1:16" ht="12.75">
      <c r="A9" s="2" t="s">
        <v>4</v>
      </c>
      <c r="B9" s="4">
        <v>12</v>
      </c>
      <c r="C9" s="4">
        <v>6</v>
      </c>
      <c r="D9" s="4">
        <v>13</v>
      </c>
      <c r="E9" s="4">
        <v>5</v>
      </c>
      <c r="F9" s="4">
        <v>5</v>
      </c>
      <c r="G9" s="4">
        <v>12</v>
      </c>
      <c r="H9" s="4">
        <v>9</v>
      </c>
      <c r="I9" s="4">
        <f>SUM(B9:H9)</f>
        <v>62</v>
      </c>
      <c r="J9" s="4">
        <v>4587</v>
      </c>
      <c r="K9" s="4">
        <f t="shared" si="1"/>
        <v>1.3516459559625027</v>
      </c>
      <c r="L9" s="2"/>
      <c r="M9" s="5"/>
      <c r="N9" s="6"/>
      <c r="O9" s="5"/>
      <c r="P9" s="5"/>
    </row>
    <row r="10" spans="1:16" ht="12.75">
      <c r="A10" s="2" t="s">
        <v>5</v>
      </c>
      <c r="B10" s="4">
        <v>16</v>
      </c>
      <c r="C10" s="4">
        <v>15</v>
      </c>
      <c r="D10" s="4">
        <v>14</v>
      </c>
      <c r="E10" s="4">
        <v>11</v>
      </c>
      <c r="F10" s="4">
        <v>11</v>
      </c>
      <c r="G10" s="4">
        <v>16</v>
      </c>
      <c r="H10" s="4">
        <v>14</v>
      </c>
      <c r="I10" s="4">
        <f>SUM(B10:H10)</f>
        <v>97</v>
      </c>
      <c r="J10" s="4">
        <v>4587</v>
      </c>
      <c r="K10" s="4">
        <f t="shared" si="1"/>
        <v>2.114671898844561</v>
      </c>
      <c r="L10" s="2"/>
      <c r="M10" s="5"/>
      <c r="N10" s="6"/>
      <c r="O10" s="5"/>
      <c r="P10" s="5"/>
    </row>
    <row r="11" spans="1:16" ht="12.75">
      <c r="A11" s="2" t="s">
        <v>6</v>
      </c>
      <c r="B11" s="4"/>
      <c r="C11" s="4"/>
      <c r="D11" s="4"/>
      <c r="E11" s="4"/>
      <c r="F11" s="4"/>
      <c r="G11" s="4"/>
      <c r="H11" s="4"/>
      <c r="I11" s="4">
        <f>SUM(B11:H11)</f>
        <v>0</v>
      </c>
      <c r="J11" s="4">
        <v>4587</v>
      </c>
      <c r="K11" s="4">
        <f t="shared" si="1"/>
        <v>0</v>
      </c>
      <c r="L11" s="2"/>
      <c r="M11" s="5"/>
      <c r="N11" s="6"/>
      <c r="O11" s="5"/>
      <c r="P11" s="5"/>
    </row>
    <row r="12" spans="1:16" ht="12.75">
      <c r="A12" s="2" t="s">
        <v>7</v>
      </c>
      <c r="B12" s="4">
        <f>SUM(B3:B11)</f>
        <v>668</v>
      </c>
      <c r="C12" s="4">
        <f aca="true" t="shared" si="2" ref="C12:I12">SUM(C3:C11)</f>
        <v>588</v>
      </c>
      <c r="D12" s="4">
        <f t="shared" si="2"/>
        <v>648</v>
      </c>
      <c r="E12" s="4">
        <f t="shared" si="2"/>
        <v>684</v>
      </c>
      <c r="F12" s="4">
        <f t="shared" si="2"/>
        <v>643</v>
      </c>
      <c r="G12" s="4">
        <f t="shared" si="2"/>
        <v>665</v>
      </c>
      <c r="H12" s="4">
        <f t="shared" si="2"/>
        <v>691</v>
      </c>
      <c r="I12" s="4">
        <f t="shared" si="2"/>
        <v>4587</v>
      </c>
      <c r="J12" s="4">
        <v>4587</v>
      </c>
      <c r="K12" s="4">
        <f t="shared" si="1"/>
        <v>100</v>
      </c>
      <c r="L12" s="2"/>
      <c r="M12" s="5"/>
      <c r="N12" s="6"/>
      <c r="O12" s="5"/>
      <c r="P12" s="5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7"/>
      <c r="D26" s="9" t="s">
        <v>8</v>
      </c>
      <c r="E26" s="9" t="s">
        <v>0</v>
      </c>
      <c r="F26" s="9" t="s">
        <v>9</v>
      </c>
      <c r="G26" s="9" t="s">
        <v>10</v>
      </c>
      <c r="H26" s="9" t="s">
        <v>21</v>
      </c>
      <c r="I26" s="9" t="s">
        <v>26</v>
      </c>
      <c r="J26" s="9" t="s">
        <v>74</v>
      </c>
      <c r="K26" s="9" t="s">
        <v>1</v>
      </c>
      <c r="L26" s="6"/>
      <c r="M26" s="5"/>
      <c r="N26" s="6"/>
      <c r="O26" s="5"/>
      <c r="P26" s="5"/>
    </row>
    <row r="27" spans="1:16" ht="12.75">
      <c r="A27" s="10" t="s">
        <v>52</v>
      </c>
      <c r="D27" s="9">
        <v>88</v>
      </c>
      <c r="E27" s="9">
        <v>89</v>
      </c>
      <c r="F27" s="9">
        <v>107</v>
      </c>
      <c r="G27" s="9">
        <v>81</v>
      </c>
      <c r="H27" s="9">
        <v>82</v>
      </c>
      <c r="I27" s="9">
        <v>68</v>
      </c>
      <c r="J27" s="9">
        <v>91</v>
      </c>
      <c r="K27" s="9">
        <f>SUM(D27:J27)</f>
        <v>606</v>
      </c>
      <c r="L27" s="6"/>
      <c r="M27" s="5"/>
      <c r="N27" s="6"/>
      <c r="O27" s="5"/>
      <c r="P27" s="5"/>
    </row>
    <row r="28" spans="1:16" ht="12.75">
      <c r="A28" s="11" t="s">
        <v>22</v>
      </c>
      <c r="D28" s="11"/>
      <c r="E28" s="11"/>
      <c r="F28" s="11"/>
      <c r="G28" s="11"/>
      <c r="H28" s="11"/>
      <c r="I28" s="11"/>
      <c r="J28" s="11"/>
      <c r="K28" s="11"/>
      <c r="L28" s="6"/>
      <c r="M28" s="5"/>
      <c r="N28" s="6"/>
      <c r="O28" s="5"/>
      <c r="P28" s="5"/>
    </row>
    <row r="29" spans="1:16" ht="12.75">
      <c r="A29" s="2" t="s">
        <v>38</v>
      </c>
      <c r="D29" s="9">
        <v>59</v>
      </c>
      <c r="E29" s="9">
        <v>57</v>
      </c>
      <c r="F29" s="9">
        <v>69</v>
      </c>
      <c r="G29" s="9">
        <v>62</v>
      </c>
      <c r="H29" s="9">
        <v>59</v>
      </c>
      <c r="I29" s="9">
        <v>45</v>
      </c>
      <c r="J29" s="9">
        <v>58</v>
      </c>
      <c r="K29" s="9">
        <f aca="true" t="shared" si="3" ref="K29:K44">SUM(D29:J29)</f>
        <v>409</v>
      </c>
      <c r="L29" s="6"/>
      <c r="M29" s="5"/>
      <c r="N29" s="6"/>
      <c r="O29" s="5"/>
      <c r="P29" s="5"/>
    </row>
    <row r="30" spans="1:16" ht="12.75">
      <c r="A30" s="2" t="s">
        <v>30</v>
      </c>
      <c r="D30" s="9">
        <v>35</v>
      </c>
      <c r="E30" s="9">
        <v>28</v>
      </c>
      <c r="F30" s="9">
        <v>39</v>
      </c>
      <c r="G30" s="9">
        <v>24</v>
      </c>
      <c r="H30" s="9">
        <v>24</v>
      </c>
      <c r="I30" s="9">
        <v>18</v>
      </c>
      <c r="J30" s="9">
        <v>25</v>
      </c>
      <c r="K30" s="9">
        <f t="shared" si="3"/>
        <v>193</v>
      </c>
      <c r="L30" s="6"/>
      <c r="M30" s="5"/>
      <c r="N30" s="6"/>
      <c r="O30" s="5"/>
      <c r="P30" s="5"/>
    </row>
    <row r="31" spans="1:16" ht="12.75">
      <c r="A31" s="2" t="s">
        <v>46</v>
      </c>
      <c r="D31" s="9">
        <v>13</v>
      </c>
      <c r="E31" s="9">
        <v>2</v>
      </c>
      <c r="F31" s="9">
        <v>7</v>
      </c>
      <c r="G31" s="9">
        <v>7</v>
      </c>
      <c r="H31" s="9">
        <v>8</v>
      </c>
      <c r="I31" s="9">
        <v>4</v>
      </c>
      <c r="J31" s="9">
        <v>4</v>
      </c>
      <c r="K31" s="9">
        <f t="shared" si="3"/>
        <v>45</v>
      </c>
      <c r="L31" s="6"/>
      <c r="M31" s="5"/>
      <c r="N31" s="6"/>
      <c r="O31" s="5"/>
      <c r="P31" s="5"/>
    </row>
    <row r="32" spans="1:16" ht="12.75">
      <c r="A32" s="2" t="s">
        <v>78</v>
      </c>
      <c r="D32" s="9">
        <v>7</v>
      </c>
      <c r="E32" s="9">
        <v>12</v>
      </c>
      <c r="F32" s="9">
        <v>5</v>
      </c>
      <c r="G32" s="9">
        <v>10</v>
      </c>
      <c r="H32" s="9">
        <v>13</v>
      </c>
      <c r="I32" s="9">
        <v>1</v>
      </c>
      <c r="J32" s="9">
        <v>2</v>
      </c>
      <c r="K32" s="9">
        <f t="shared" si="3"/>
        <v>50</v>
      </c>
      <c r="L32" s="6"/>
      <c r="M32" s="5"/>
      <c r="N32" s="6"/>
      <c r="O32" s="5"/>
      <c r="P32" s="5"/>
    </row>
    <row r="33" spans="1:16" ht="12.75">
      <c r="A33" s="2" t="s">
        <v>79</v>
      </c>
      <c r="D33" s="9">
        <v>2</v>
      </c>
      <c r="E33" s="9">
        <v>7</v>
      </c>
      <c r="F33" s="9">
        <v>8</v>
      </c>
      <c r="G33" s="9">
        <v>14</v>
      </c>
      <c r="H33" s="9">
        <v>7</v>
      </c>
      <c r="I33" s="9">
        <v>4</v>
      </c>
      <c r="J33" s="9">
        <v>4</v>
      </c>
      <c r="K33" s="9">
        <f t="shared" si="3"/>
        <v>46</v>
      </c>
      <c r="L33" s="6"/>
      <c r="M33" s="5"/>
      <c r="N33" s="6"/>
      <c r="O33" s="5"/>
      <c r="P33" s="5"/>
    </row>
    <row r="34" spans="1:16" ht="12.75">
      <c r="A34" s="2" t="s">
        <v>80</v>
      </c>
      <c r="D34" s="9">
        <v>14</v>
      </c>
      <c r="E34" s="9">
        <v>15</v>
      </c>
      <c r="F34" s="9">
        <v>23</v>
      </c>
      <c r="G34" s="9">
        <v>15</v>
      </c>
      <c r="H34" s="9">
        <v>16</v>
      </c>
      <c r="I34" s="9">
        <v>8</v>
      </c>
      <c r="J34" s="9">
        <v>16</v>
      </c>
      <c r="K34" s="9">
        <f t="shared" si="3"/>
        <v>107</v>
      </c>
      <c r="L34" s="6"/>
      <c r="M34" s="5"/>
      <c r="N34" s="6"/>
      <c r="O34" s="5"/>
      <c r="P34" s="5"/>
    </row>
    <row r="35" spans="1:16" ht="12.75">
      <c r="A35" s="2" t="s">
        <v>81</v>
      </c>
      <c r="D35" s="9">
        <v>5</v>
      </c>
      <c r="E35" s="9">
        <v>3</v>
      </c>
      <c r="F35" s="9">
        <v>5</v>
      </c>
      <c r="G35" s="9">
        <v>12</v>
      </c>
      <c r="H35" s="9">
        <v>6</v>
      </c>
      <c r="I35" s="9">
        <v>9</v>
      </c>
      <c r="J35" s="9">
        <v>10</v>
      </c>
      <c r="K35" s="9">
        <f t="shared" si="3"/>
        <v>50</v>
      </c>
      <c r="L35" s="6"/>
      <c r="M35" s="5"/>
      <c r="N35" s="6"/>
      <c r="O35" s="5"/>
      <c r="P35" s="5"/>
    </row>
    <row r="36" spans="1:16" ht="12.75">
      <c r="A36" s="2" t="s">
        <v>53</v>
      </c>
      <c r="D36" s="9">
        <v>2</v>
      </c>
      <c r="E36" s="9">
        <v>4</v>
      </c>
      <c r="F36" s="9">
        <v>2</v>
      </c>
      <c r="G36" s="9">
        <v>1</v>
      </c>
      <c r="H36" s="9">
        <v>2</v>
      </c>
      <c r="I36" s="9">
        <v>2</v>
      </c>
      <c r="J36" s="9">
        <v>3</v>
      </c>
      <c r="K36" s="9">
        <f t="shared" si="3"/>
        <v>16</v>
      </c>
      <c r="L36" s="6"/>
      <c r="M36" s="5"/>
      <c r="N36" s="6"/>
      <c r="O36" s="5"/>
      <c r="P36" s="5"/>
    </row>
    <row r="37" spans="1:16" ht="12.75">
      <c r="A37" s="2" t="s">
        <v>25</v>
      </c>
      <c r="D37" s="9">
        <v>3</v>
      </c>
      <c r="E37" s="9">
        <v>7</v>
      </c>
      <c r="F37" s="9">
        <v>1</v>
      </c>
      <c r="G37" s="9">
        <v>1</v>
      </c>
      <c r="H37" s="9">
        <v>3</v>
      </c>
      <c r="I37" s="9"/>
      <c r="J37" s="9">
        <v>3</v>
      </c>
      <c r="K37" s="9">
        <f t="shared" si="3"/>
        <v>18</v>
      </c>
      <c r="L37" s="6"/>
      <c r="M37" s="5"/>
      <c r="N37" s="6"/>
      <c r="O37" s="5"/>
      <c r="P37" s="5"/>
    </row>
    <row r="38" spans="1:16" ht="12.75">
      <c r="A38" s="2" t="s">
        <v>33</v>
      </c>
      <c r="D38" s="9">
        <v>1</v>
      </c>
      <c r="E38" s="9">
        <v>2</v>
      </c>
      <c r="F38" s="9"/>
      <c r="G38" s="9">
        <v>1</v>
      </c>
      <c r="H38" s="9">
        <v>2</v>
      </c>
      <c r="I38" s="9">
        <v>4</v>
      </c>
      <c r="J38" s="9">
        <v>11</v>
      </c>
      <c r="K38" s="9">
        <f t="shared" si="3"/>
        <v>21</v>
      </c>
      <c r="L38" s="6"/>
      <c r="M38" s="5"/>
      <c r="N38" s="6"/>
      <c r="O38" s="5"/>
      <c r="P38" s="5"/>
    </row>
    <row r="39" spans="1:16" ht="12.75">
      <c r="A39" s="2" t="s">
        <v>82</v>
      </c>
      <c r="D39" s="9">
        <v>11</v>
      </c>
      <c r="E39" s="9">
        <v>8</v>
      </c>
      <c r="F39" s="9">
        <v>4</v>
      </c>
      <c r="G39" s="9">
        <v>8</v>
      </c>
      <c r="H39" s="9">
        <v>11</v>
      </c>
      <c r="I39" s="9">
        <v>5</v>
      </c>
      <c r="J39" s="9">
        <v>6</v>
      </c>
      <c r="K39" s="9">
        <f t="shared" si="3"/>
        <v>53</v>
      </c>
      <c r="L39" s="6"/>
      <c r="M39" s="5"/>
      <c r="N39" s="6"/>
      <c r="O39" s="5"/>
      <c r="P39" s="5"/>
    </row>
    <row r="40" spans="1:16" ht="12.75">
      <c r="A40" s="2" t="s">
        <v>54</v>
      </c>
      <c r="D40" s="9">
        <v>4</v>
      </c>
      <c r="E40" s="9"/>
      <c r="F40" s="9">
        <v>1</v>
      </c>
      <c r="G40" s="9"/>
      <c r="H40" s="9">
        <v>5</v>
      </c>
      <c r="I40" s="9">
        <v>1</v>
      </c>
      <c r="J40" s="9">
        <v>1</v>
      </c>
      <c r="K40" s="9">
        <f t="shared" si="3"/>
        <v>12</v>
      </c>
      <c r="L40" s="6"/>
      <c r="M40" s="5"/>
      <c r="N40" s="6"/>
      <c r="O40" s="5"/>
      <c r="P40" s="5"/>
    </row>
    <row r="41" spans="1:16" ht="12.75">
      <c r="A41" s="2" t="s">
        <v>55</v>
      </c>
      <c r="D41" s="9">
        <v>4</v>
      </c>
      <c r="E41" s="9">
        <v>9</v>
      </c>
      <c r="F41" s="9">
        <v>5</v>
      </c>
      <c r="G41" s="9">
        <v>1</v>
      </c>
      <c r="H41" s="9">
        <v>3</v>
      </c>
      <c r="I41" s="9"/>
      <c r="J41" s="9">
        <v>1</v>
      </c>
      <c r="K41" s="9">
        <f t="shared" si="3"/>
        <v>23</v>
      </c>
      <c r="L41" s="6"/>
      <c r="M41" s="5"/>
      <c r="N41" s="6"/>
      <c r="O41" s="5"/>
      <c r="P41" s="5"/>
    </row>
    <row r="42" spans="1:16" ht="12.75">
      <c r="A42" s="2" t="s">
        <v>83</v>
      </c>
      <c r="D42" s="9">
        <v>18</v>
      </c>
      <c r="E42" s="9">
        <v>12</v>
      </c>
      <c r="F42" s="9">
        <v>19</v>
      </c>
      <c r="G42" s="9">
        <v>31</v>
      </c>
      <c r="H42" s="9">
        <v>15</v>
      </c>
      <c r="I42" s="9">
        <v>13</v>
      </c>
      <c r="J42" s="9">
        <v>17</v>
      </c>
      <c r="K42" s="9">
        <f t="shared" si="3"/>
        <v>125</v>
      </c>
      <c r="L42" s="6"/>
      <c r="M42" s="5"/>
      <c r="N42" s="6"/>
      <c r="O42" s="5"/>
      <c r="P42" s="5"/>
    </row>
    <row r="43" spans="1:16" ht="12.75">
      <c r="A43" s="2" t="s">
        <v>84</v>
      </c>
      <c r="D43" s="9">
        <v>25</v>
      </c>
      <c r="E43" s="9">
        <v>11</v>
      </c>
      <c r="F43" s="9">
        <v>23</v>
      </c>
      <c r="G43" s="9">
        <v>16</v>
      </c>
      <c r="H43" s="9">
        <v>14</v>
      </c>
      <c r="I43" s="9">
        <v>9</v>
      </c>
      <c r="J43" s="9">
        <v>10</v>
      </c>
      <c r="K43" s="9">
        <f t="shared" si="3"/>
        <v>108</v>
      </c>
      <c r="L43" s="6"/>
      <c r="M43" s="5"/>
      <c r="N43" s="6"/>
      <c r="O43" s="5"/>
      <c r="P43" s="5"/>
    </row>
    <row r="44" spans="1:16" ht="12.75">
      <c r="A44" s="2" t="s">
        <v>39</v>
      </c>
      <c r="D44" s="9">
        <v>6</v>
      </c>
      <c r="E44" s="9">
        <v>12</v>
      </c>
      <c r="F44" s="9">
        <v>4</v>
      </c>
      <c r="G44" s="9">
        <v>3</v>
      </c>
      <c r="H44" s="9">
        <v>10</v>
      </c>
      <c r="I44" s="9">
        <v>6</v>
      </c>
      <c r="J44" s="9">
        <v>1</v>
      </c>
      <c r="K44" s="9">
        <f t="shared" si="3"/>
        <v>42</v>
      </c>
      <c r="L44" s="6"/>
      <c r="M44" s="5"/>
      <c r="N44" s="6"/>
      <c r="O44" s="5"/>
      <c r="P44" s="5"/>
    </row>
    <row r="45" spans="1:16" ht="12.75">
      <c r="A45" s="2" t="s">
        <v>85</v>
      </c>
      <c r="D45" s="9">
        <v>13</v>
      </c>
      <c r="E45" s="9">
        <v>13</v>
      </c>
      <c r="F45" s="9">
        <v>26</v>
      </c>
      <c r="G45" s="9">
        <v>22</v>
      </c>
      <c r="H45" s="9">
        <v>10</v>
      </c>
      <c r="I45" s="9">
        <v>23</v>
      </c>
      <c r="J45" s="9">
        <v>23</v>
      </c>
      <c r="K45" s="9">
        <f>SUM(D45:J45)</f>
        <v>130</v>
      </c>
      <c r="L45" s="6"/>
      <c r="M45" s="5"/>
      <c r="N45" s="6"/>
      <c r="O45" s="5"/>
      <c r="P45" s="5"/>
    </row>
    <row r="46" spans="1:16" ht="12.75">
      <c r="A46" s="2" t="s">
        <v>24</v>
      </c>
      <c r="D46" s="9">
        <v>2</v>
      </c>
      <c r="E46" s="9">
        <v>2</v>
      </c>
      <c r="F46" s="9">
        <v>6</v>
      </c>
      <c r="G46" s="9">
        <v>5</v>
      </c>
      <c r="H46" s="9">
        <v>3</v>
      </c>
      <c r="I46" s="9">
        <v>10</v>
      </c>
      <c r="J46" s="9">
        <v>8</v>
      </c>
      <c r="K46" s="9">
        <f>SUM(D46:J46)</f>
        <v>36</v>
      </c>
      <c r="L46" s="6"/>
      <c r="M46" s="5"/>
      <c r="N46" s="6"/>
      <c r="O46" s="5"/>
      <c r="P46" s="5"/>
    </row>
    <row r="47" spans="1:16" ht="12.75">
      <c r="A47" s="2" t="s">
        <v>86</v>
      </c>
      <c r="D47" s="9">
        <v>4</v>
      </c>
      <c r="E47" s="9">
        <v>6</v>
      </c>
      <c r="F47" s="9">
        <v>8</v>
      </c>
      <c r="G47" s="9"/>
      <c r="H47" s="9">
        <v>7</v>
      </c>
      <c r="I47" s="9">
        <v>2</v>
      </c>
      <c r="J47" s="9">
        <v>10</v>
      </c>
      <c r="K47" s="9">
        <f>SUM(D47:J47)</f>
        <v>37</v>
      </c>
      <c r="L47" s="6"/>
      <c r="M47" s="5"/>
      <c r="N47" s="6"/>
      <c r="O47" s="5"/>
      <c r="P47" s="5"/>
    </row>
    <row r="48" spans="1:16" ht="12.75">
      <c r="A48" s="2" t="s">
        <v>56</v>
      </c>
      <c r="D48" s="9">
        <v>9</v>
      </c>
      <c r="E48" s="9">
        <v>8</v>
      </c>
      <c r="F48" s="9">
        <v>5</v>
      </c>
      <c r="G48" s="9">
        <v>1</v>
      </c>
      <c r="H48" s="9">
        <v>4</v>
      </c>
      <c r="I48" s="9">
        <v>2</v>
      </c>
      <c r="J48" s="9">
        <v>5</v>
      </c>
      <c r="K48" s="9">
        <f>SUM(D48:J48)</f>
        <v>34</v>
      </c>
      <c r="L48" s="6"/>
      <c r="M48" s="5"/>
      <c r="N48" s="6"/>
      <c r="O48" s="5"/>
      <c r="P48" s="5"/>
    </row>
    <row r="49" spans="1:16" ht="12.75">
      <c r="A49" s="7"/>
      <c r="D49" s="11"/>
      <c r="E49" s="11"/>
      <c r="F49" s="11"/>
      <c r="G49" s="11"/>
      <c r="H49" s="11"/>
      <c r="I49" s="11"/>
      <c r="J49" s="11"/>
      <c r="K49" s="11"/>
      <c r="L49" s="6"/>
      <c r="M49" s="5"/>
      <c r="N49" s="6"/>
      <c r="O49" s="5"/>
      <c r="P49" s="5"/>
    </row>
    <row r="50" spans="1:16" ht="12.75">
      <c r="A50" s="7"/>
      <c r="D50" s="11"/>
      <c r="E50" s="11"/>
      <c r="F50" s="11"/>
      <c r="G50" s="11"/>
      <c r="H50" s="11"/>
      <c r="I50" s="11"/>
      <c r="J50" s="11"/>
      <c r="K50" s="11"/>
      <c r="L50" s="6"/>
      <c r="M50" s="5"/>
      <c r="N50" s="6"/>
      <c r="O50" s="5"/>
      <c r="P50" s="5"/>
    </row>
    <row r="51" spans="1:16" ht="12.75">
      <c r="A51" s="7"/>
      <c r="D51" s="11"/>
      <c r="E51" s="11"/>
      <c r="F51" s="11"/>
      <c r="G51" s="11"/>
      <c r="H51" s="11"/>
      <c r="I51" s="11"/>
      <c r="J51" s="11"/>
      <c r="K51" s="11"/>
      <c r="L51" s="6"/>
      <c r="M51" s="5"/>
      <c r="N51" s="6"/>
      <c r="O51" s="5"/>
      <c r="P51" s="5"/>
    </row>
    <row r="52" spans="1:16" ht="12.75">
      <c r="A52" s="7"/>
      <c r="D52" s="11"/>
      <c r="E52" s="11"/>
      <c r="F52" s="11"/>
      <c r="G52" s="11"/>
      <c r="H52" s="11"/>
      <c r="I52" s="11"/>
      <c r="J52" s="11"/>
      <c r="K52" s="11"/>
      <c r="L52" s="6"/>
      <c r="M52" s="5"/>
      <c r="N52" s="6"/>
      <c r="O52" s="5"/>
      <c r="P52" s="5"/>
    </row>
    <row r="53" spans="1:16" ht="12.75">
      <c r="A53" s="7"/>
      <c r="D53" s="9" t="s">
        <v>11</v>
      </c>
      <c r="E53" s="9" t="s">
        <v>12</v>
      </c>
      <c r="F53" s="9" t="s">
        <v>13</v>
      </c>
      <c r="G53" s="9" t="s">
        <v>14</v>
      </c>
      <c r="H53" s="9" t="s">
        <v>23</v>
      </c>
      <c r="I53" s="9" t="s">
        <v>28</v>
      </c>
      <c r="J53" s="9" t="s">
        <v>87</v>
      </c>
      <c r="K53" s="9" t="s">
        <v>1</v>
      </c>
      <c r="L53" s="6"/>
      <c r="M53" s="5"/>
      <c r="N53" s="6"/>
      <c r="O53" s="5"/>
      <c r="P53" s="5"/>
    </row>
    <row r="54" spans="1:16" ht="12.75">
      <c r="A54" s="10" t="s">
        <v>88</v>
      </c>
      <c r="D54" s="9"/>
      <c r="E54" s="9">
        <v>4</v>
      </c>
      <c r="F54" s="9">
        <v>2</v>
      </c>
      <c r="G54" s="9">
        <v>1</v>
      </c>
      <c r="H54" s="9">
        <v>5</v>
      </c>
      <c r="I54" s="9">
        <v>1</v>
      </c>
      <c r="J54" s="9">
        <v>1</v>
      </c>
      <c r="K54" s="9">
        <f>SUM(D54:J54)</f>
        <v>14</v>
      </c>
      <c r="L54" s="6"/>
      <c r="M54" s="5"/>
      <c r="N54" s="6"/>
      <c r="O54" s="5"/>
      <c r="P54" s="5"/>
    </row>
    <row r="55" spans="1:16" ht="12.75">
      <c r="A55" s="11" t="s">
        <v>22</v>
      </c>
      <c r="D55" s="11"/>
      <c r="E55" s="11"/>
      <c r="F55" s="11"/>
      <c r="G55" s="11"/>
      <c r="H55" s="11"/>
      <c r="I55" s="11"/>
      <c r="J55" s="11"/>
      <c r="K55" s="11"/>
      <c r="L55" s="6"/>
      <c r="M55" s="5"/>
      <c r="N55" s="6"/>
      <c r="O55" s="5"/>
      <c r="P55" s="5"/>
    </row>
    <row r="56" spans="1:16" ht="12.75">
      <c r="A56" s="2" t="s">
        <v>89</v>
      </c>
      <c r="D56" s="9"/>
      <c r="E56" s="9"/>
      <c r="F56" s="9"/>
      <c r="G56" s="9"/>
      <c r="H56" s="9">
        <v>1</v>
      </c>
      <c r="I56" s="9"/>
      <c r="J56" s="9"/>
      <c r="K56" s="9">
        <f aca="true" t="shared" si="4" ref="K56:K71">SUM(D56:J56)</f>
        <v>1</v>
      </c>
      <c r="L56" s="6"/>
      <c r="M56" s="5"/>
      <c r="N56" s="6"/>
      <c r="O56" s="5"/>
      <c r="P56" s="5"/>
    </row>
    <row r="57" spans="1:16" ht="12.75">
      <c r="A57" s="2" t="s">
        <v>90</v>
      </c>
      <c r="D57" s="9"/>
      <c r="E57" s="9"/>
      <c r="F57" s="9"/>
      <c r="G57" s="9"/>
      <c r="H57" s="9"/>
      <c r="I57" s="9"/>
      <c r="J57" s="9"/>
      <c r="K57" s="9">
        <f t="shared" si="4"/>
        <v>0</v>
      </c>
      <c r="L57" s="6"/>
      <c r="M57" s="5"/>
      <c r="N57" s="6"/>
      <c r="O57" s="5"/>
      <c r="P57" s="5"/>
    </row>
    <row r="58" spans="1:16" ht="12.75">
      <c r="A58" s="2" t="s">
        <v>91</v>
      </c>
      <c r="D58" s="9"/>
      <c r="E58" s="9"/>
      <c r="F58" s="9"/>
      <c r="G58" s="9"/>
      <c r="H58" s="9"/>
      <c r="I58" s="9"/>
      <c r="J58" s="9"/>
      <c r="K58" s="9">
        <f t="shared" si="4"/>
        <v>0</v>
      </c>
      <c r="L58" s="6"/>
      <c r="M58" s="5"/>
      <c r="N58" s="6"/>
      <c r="O58" s="5"/>
      <c r="P58" s="5"/>
    </row>
    <row r="59" spans="1:16" ht="12.75">
      <c r="A59" s="2" t="s">
        <v>92</v>
      </c>
      <c r="D59" s="9"/>
      <c r="E59" s="9"/>
      <c r="F59" s="9"/>
      <c r="G59" s="9"/>
      <c r="H59" s="9"/>
      <c r="I59" s="9"/>
      <c r="J59" s="9"/>
      <c r="K59" s="9">
        <f t="shared" si="4"/>
        <v>0</v>
      </c>
      <c r="L59" s="6"/>
      <c r="M59" s="5"/>
      <c r="N59" s="6"/>
      <c r="O59" s="5"/>
      <c r="P59" s="5"/>
    </row>
    <row r="60" spans="1:16" ht="12.75">
      <c r="A60" s="2" t="s">
        <v>93</v>
      </c>
      <c r="D60" s="9"/>
      <c r="E60" s="9"/>
      <c r="F60" s="9"/>
      <c r="G60" s="9"/>
      <c r="H60" s="9"/>
      <c r="I60" s="9"/>
      <c r="J60" s="9"/>
      <c r="K60" s="9">
        <f t="shared" si="4"/>
        <v>0</v>
      </c>
      <c r="L60" s="6"/>
      <c r="M60" s="5"/>
      <c r="N60" s="6"/>
      <c r="O60" s="5"/>
      <c r="P60" s="5"/>
    </row>
    <row r="61" spans="1:16" ht="12.75">
      <c r="A61" s="2" t="s">
        <v>94</v>
      </c>
      <c r="D61" s="9"/>
      <c r="E61" s="9"/>
      <c r="F61" s="9"/>
      <c r="G61" s="9"/>
      <c r="H61" s="9"/>
      <c r="I61" s="9"/>
      <c r="J61" s="9"/>
      <c r="K61" s="9">
        <f t="shared" si="4"/>
        <v>0</v>
      </c>
      <c r="L61" s="6"/>
      <c r="M61" s="5"/>
      <c r="N61" s="6"/>
      <c r="O61" s="5"/>
      <c r="P61" s="5"/>
    </row>
    <row r="62" spans="1:16" ht="12.75">
      <c r="A62" s="2" t="s">
        <v>95</v>
      </c>
      <c r="D62" s="9"/>
      <c r="E62" s="9"/>
      <c r="F62" s="9"/>
      <c r="G62" s="9"/>
      <c r="H62" s="9"/>
      <c r="I62" s="9">
        <v>1</v>
      </c>
      <c r="J62" s="9"/>
      <c r="K62" s="9">
        <f t="shared" si="4"/>
        <v>1</v>
      </c>
      <c r="L62" s="6"/>
      <c r="M62" s="5"/>
      <c r="N62" s="6"/>
      <c r="O62" s="5"/>
      <c r="P62" s="5"/>
    </row>
    <row r="63" spans="1:16" ht="12.75">
      <c r="A63" s="2" t="s">
        <v>96</v>
      </c>
      <c r="D63" s="9"/>
      <c r="E63" s="9"/>
      <c r="F63" s="9"/>
      <c r="G63" s="9"/>
      <c r="H63" s="9"/>
      <c r="I63" s="9"/>
      <c r="J63" s="9"/>
      <c r="K63" s="9">
        <f t="shared" si="4"/>
        <v>0</v>
      </c>
      <c r="L63" s="6"/>
      <c r="M63" s="5"/>
      <c r="N63" s="6"/>
      <c r="O63" s="5"/>
      <c r="P63" s="5"/>
    </row>
    <row r="64" spans="1:16" ht="12.75">
      <c r="A64" s="2" t="s">
        <v>97</v>
      </c>
      <c r="D64" s="9"/>
      <c r="E64" s="9"/>
      <c r="F64" s="9"/>
      <c r="G64" s="9"/>
      <c r="H64" s="9"/>
      <c r="I64" s="9"/>
      <c r="J64" s="9"/>
      <c r="K64" s="9">
        <f t="shared" si="4"/>
        <v>0</v>
      </c>
      <c r="L64" s="6"/>
      <c r="M64" s="5"/>
      <c r="N64" s="6"/>
      <c r="O64" s="5"/>
      <c r="P64" s="5"/>
    </row>
    <row r="65" spans="1:16" ht="12.75">
      <c r="A65" s="2" t="s">
        <v>98</v>
      </c>
      <c r="D65" s="9"/>
      <c r="E65" s="9"/>
      <c r="F65" s="9"/>
      <c r="G65" s="9"/>
      <c r="H65" s="9"/>
      <c r="I65" s="9"/>
      <c r="J65" s="9"/>
      <c r="K65" s="9">
        <f t="shared" si="4"/>
        <v>0</v>
      </c>
      <c r="L65" s="6"/>
      <c r="M65" s="5"/>
      <c r="N65" s="6"/>
      <c r="O65" s="5"/>
      <c r="P65" s="5"/>
    </row>
    <row r="66" spans="1:16" ht="12.75">
      <c r="A66" s="2" t="s">
        <v>99</v>
      </c>
      <c r="D66" s="9"/>
      <c r="E66" s="9"/>
      <c r="F66" s="9"/>
      <c r="G66" s="9"/>
      <c r="H66" s="9"/>
      <c r="I66" s="9"/>
      <c r="J66" s="9"/>
      <c r="K66" s="9">
        <f t="shared" si="4"/>
        <v>0</v>
      </c>
      <c r="L66" s="6"/>
      <c r="M66" s="5"/>
      <c r="N66" s="6"/>
      <c r="O66" s="5"/>
      <c r="P66" s="5"/>
    </row>
    <row r="67" spans="1:16" ht="12.75">
      <c r="A67" s="2" t="s">
        <v>100</v>
      </c>
      <c r="D67" s="9"/>
      <c r="E67" s="9"/>
      <c r="F67" s="9"/>
      <c r="G67" s="9"/>
      <c r="H67" s="9"/>
      <c r="I67" s="9"/>
      <c r="J67" s="9"/>
      <c r="K67" s="9">
        <f t="shared" si="4"/>
        <v>0</v>
      </c>
      <c r="L67" s="6"/>
      <c r="M67" s="5"/>
      <c r="N67" s="6"/>
      <c r="O67" s="5"/>
      <c r="P67" s="5"/>
    </row>
    <row r="68" spans="1:16" ht="12.75">
      <c r="A68" s="2" t="s">
        <v>101</v>
      </c>
      <c r="D68" s="9"/>
      <c r="E68" s="9"/>
      <c r="F68" s="9"/>
      <c r="G68" s="9"/>
      <c r="H68" s="9"/>
      <c r="I68" s="9"/>
      <c r="J68" s="9"/>
      <c r="K68" s="9">
        <f t="shared" si="4"/>
        <v>0</v>
      </c>
      <c r="L68" s="6"/>
      <c r="M68" s="5"/>
      <c r="N68" s="6"/>
      <c r="O68" s="5"/>
      <c r="P68" s="5"/>
    </row>
    <row r="69" spans="1:16" ht="12.75">
      <c r="A69" s="2" t="s">
        <v>102</v>
      </c>
      <c r="D69" s="9"/>
      <c r="E69" s="9"/>
      <c r="F69" s="9"/>
      <c r="G69" s="9"/>
      <c r="H69" s="9"/>
      <c r="I69" s="9"/>
      <c r="J69" s="9"/>
      <c r="K69" s="9">
        <f t="shared" si="4"/>
        <v>0</v>
      </c>
      <c r="L69" s="6"/>
      <c r="M69" s="5"/>
      <c r="N69" s="6"/>
      <c r="O69" s="5"/>
      <c r="P69" s="5"/>
    </row>
    <row r="70" spans="1:16" ht="12.75">
      <c r="A70" s="2" t="s">
        <v>103</v>
      </c>
      <c r="D70" s="9"/>
      <c r="E70" s="9">
        <v>1</v>
      </c>
      <c r="F70" s="9"/>
      <c r="G70" s="9"/>
      <c r="H70" s="9">
        <v>1</v>
      </c>
      <c r="I70" s="9"/>
      <c r="J70" s="9"/>
      <c r="K70" s="9">
        <f t="shared" si="4"/>
        <v>2</v>
      </c>
      <c r="L70" s="6"/>
      <c r="M70" s="5"/>
      <c r="N70" s="6"/>
      <c r="O70" s="5"/>
      <c r="P70" s="5"/>
    </row>
    <row r="71" spans="1:16" ht="12.75">
      <c r="A71" s="2" t="s">
        <v>104</v>
      </c>
      <c r="D71" s="9"/>
      <c r="E71" s="9"/>
      <c r="F71" s="9"/>
      <c r="G71" s="9"/>
      <c r="H71" s="9"/>
      <c r="I71" s="9"/>
      <c r="J71" s="9"/>
      <c r="K71" s="9">
        <f t="shared" si="4"/>
        <v>0</v>
      </c>
      <c r="L71" s="6"/>
      <c r="M71" s="5"/>
      <c r="N71" s="6"/>
      <c r="O71" s="5"/>
      <c r="P71" s="5"/>
    </row>
    <row r="72" spans="1:16" ht="12.75">
      <c r="A72" s="2" t="s">
        <v>105</v>
      </c>
      <c r="D72" s="9"/>
      <c r="E72" s="9"/>
      <c r="F72" s="9"/>
      <c r="G72" s="9"/>
      <c r="H72" s="9"/>
      <c r="I72" s="9"/>
      <c r="J72" s="9"/>
      <c r="K72" s="9">
        <f>SUM(D72:J72)</f>
        <v>0</v>
      </c>
      <c r="L72" s="6"/>
      <c r="M72" s="5"/>
      <c r="N72" s="6"/>
      <c r="O72" s="5"/>
      <c r="P72" s="5"/>
    </row>
    <row r="73" spans="1:16" ht="12.75">
      <c r="A73" s="2" t="s">
        <v>106</v>
      </c>
      <c r="D73" s="9"/>
      <c r="E73" s="9">
        <v>3</v>
      </c>
      <c r="F73" s="9">
        <v>2</v>
      </c>
      <c r="G73" s="9"/>
      <c r="H73" s="9">
        <v>2</v>
      </c>
      <c r="I73" s="9"/>
      <c r="J73" s="9"/>
      <c r="K73" s="9">
        <f>SUM(D73:J73)</f>
        <v>7</v>
      </c>
      <c r="L73" s="6"/>
      <c r="M73" s="5"/>
      <c r="N73" s="6"/>
      <c r="O73" s="5"/>
      <c r="P73" s="5"/>
    </row>
    <row r="74" spans="1:16" ht="12.75">
      <c r="A74" s="2" t="s">
        <v>107</v>
      </c>
      <c r="D74" s="9"/>
      <c r="E74" s="9"/>
      <c r="F74" s="9"/>
      <c r="G74" s="9"/>
      <c r="H74" s="9"/>
      <c r="I74" s="9"/>
      <c r="J74" s="9"/>
      <c r="K74" s="9">
        <f>SUM(D74:J74)</f>
        <v>0</v>
      </c>
      <c r="L74" s="6"/>
      <c r="M74" s="5"/>
      <c r="N74" s="6"/>
      <c r="O74" s="5"/>
      <c r="P74" s="5"/>
    </row>
    <row r="75" spans="1:16" ht="12.75">
      <c r="A75" s="2" t="s">
        <v>108</v>
      </c>
      <c r="D75" s="9"/>
      <c r="E75" s="9"/>
      <c r="F75" s="9"/>
      <c r="G75" s="9"/>
      <c r="H75" s="9"/>
      <c r="I75" s="9"/>
      <c r="J75" s="9"/>
      <c r="K75" s="9">
        <f>SUM(D75:J75)</f>
        <v>0</v>
      </c>
      <c r="L75" s="6"/>
      <c r="M75" s="5"/>
      <c r="N75" s="6"/>
      <c r="O75" s="5"/>
      <c r="P75" s="5"/>
    </row>
    <row r="76" spans="1:16" ht="12.75">
      <c r="A76" s="2"/>
      <c r="D76" s="9" t="s">
        <v>11</v>
      </c>
      <c r="E76" s="9" t="s">
        <v>12</v>
      </c>
      <c r="F76" s="9" t="s">
        <v>13</v>
      </c>
      <c r="G76" s="9" t="s">
        <v>14</v>
      </c>
      <c r="H76" s="9" t="s">
        <v>23</v>
      </c>
      <c r="I76" s="9" t="s">
        <v>28</v>
      </c>
      <c r="J76" s="9" t="s">
        <v>87</v>
      </c>
      <c r="K76" s="9" t="s">
        <v>1</v>
      </c>
      <c r="L76" s="6"/>
      <c r="M76" s="5"/>
      <c r="N76" s="6"/>
      <c r="O76" s="5"/>
      <c r="P76" s="5"/>
    </row>
    <row r="77" spans="1:16" ht="12.75">
      <c r="A77" s="10" t="s">
        <v>58</v>
      </c>
      <c r="D77" s="9">
        <v>30</v>
      </c>
      <c r="E77" s="9">
        <v>24</v>
      </c>
      <c r="F77" s="9">
        <v>39</v>
      </c>
      <c r="G77" s="9">
        <v>31</v>
      </c>
      <c r="H77" s="9">
        <v>28</v>
      </c>
      <c r="I77" s="9">
        <v>17</v>
      </c>
      <c r="J77" s="9">
        <v>28</v>
      </c>
      <c r="K77" s="9">
        <f>SUM(D77:J77)</f>
        <v>197</v>
      </c>
      <c r="L77" s="6"/>
      <c r="M77" s="5"/>
      <c r="N77" s="6"/>
      <c r="O77" s="5"/>
      <c r="P77" s="5"/>
    </row>
    <row r="78" spans="1:16" ht="12.75">
      <c r="A78" s="11" t="s">
        <v>22</v>
      </c>
      <c r="D78" s="11"/>
      <c r="E78" s="11"/>
      <c r="F78" s="11"/>
      <c r="G78" s="11"/>
      <c r="H78" s="11"/>
      <c r="I78" s="11"/>
      <c r="J78" s="11"/>
      <c r="K78" s="11"/>
      <c r="L78" s="6"/>
      <c r="M78" s="5"/>
      <c r="N78" s="6"/>
      <c r="O78" s="5"/>
      <c r="P78" s="5"/>
    </row>
    <row r="79" spans="1:16" ht="12.75">
      <c r="A79" s="2" t="s">
        <v>109</v>
      </c>
      <c r="D79" s="9">
        <v>13</v>
      </c>
      <c r="E79" s="9">
        <v>13</v>
      </c>
      <c r="F79" s="9">
        <v>17</v>
      </c>
      <c r="G79" s="9">
        <v>17</v>
      </c>
      <c r="H79" s="9">
        <v>18</v>
      </c>
      <c r="I79" s="9">
        <v>12</v>
      </c>
      <c r="J79" s="9">
        <v>22</v>
      </c>
      <c r="K79" s="9">
        <f aca="true" t="shared" si="5" ref="K79:K90">SUM(D79:J79)</f>
        <v>112</v>
      </c>
      <c r="L79" s="6"/>
      <c r="M79" s="5"/>
      <c r="N79" s="6"/>
      <c r="O79" s="5"/>
      <c r="P79" s="5"/>
    </row>
    <row r="80" spans="1:16" ht="12.75">
      <c r="A80" s="2" t="s">
        <v>110</v>
      </c>
      <c r="D80" s="9">
        <v>7</v>
      </c>
      <c r="E80" s="9">
        <v>5</v>
      </c>
      <c r="F80" s="9">
        <v>7</v>
      </c>
      <c r="G80" s="9">
        <v>4</v>
      </c>
      <c r="H80" s="9">
        <v>4</v>
      </c>
      <c r="I80" s="9">
        <v>4</v>
      </c>
      <c r="J80" s="9">
        <v>12</v>
      </c>
      <c r="K80" s="9">
        <f t="shared" si="5"/>
        <v>43</v>
      </c>
      <c r="L80" s="6"/>
      <c r="M80" s="5"/>
      <c r="N80" s="6"/>
      <c r="O80" s="5"/>
      <c r="P80" s="5"/>
    </row>
    <row r="81" spans="1:16" ht="12.75">
      <c r="A81" s="2" t="s">
        <v>62</v>
      </c>
      <c r="D81" s="9"/>
      <c r="E81" s="9">
        <v>4</v>
      </c>
      <c r="F81" s="9">
        <v>1</v>
      </c>
      <c r="G81" s="9">
        <v>3</v>
      </c>
      <c r="H81" s="9">
        <v>2</v>
      </c>
      <c r="I81" s="9">
        <v>2</v>
      </c>
      <c r="J81" s="9">
        <v>2</v>
      </c>
      <c r="K81" s="9">
        <f t="shared" si="5"/>
        <v>14</v>
      </c>
      <c r="L81" s="6"/>
      <c r="M81" s="5"/>
      <c r="N81" s="6"/>
      <c r="O81" s="5"/>
      <c r="P81" s="5"/>
    </row>
    <row r="82" spans="1:16" ht="12.75">
      <c r="A82" s="2" t="s">
        <v>63</v>
      </c>
      <c r="D82" s="9"/>
      <c r="E82" s="9">
        <v>2</v>
      </c>
      <c r="F82" s="9">
        <v>2</v>
      </c>
      <c r="G82" s="9"/>
      <c r="H82" s="9">
        <v>1</v>
      </c>
      <c r="I82" s="9">
        <v>1</v>
      </c>
      <c r="J82" s="9">
        <v>1</v>
      </c>
      <c r="K82" s="9">
        <f t="shared" si="5"/>
        <v>7</v>
      </c>
      <c r="L82" s="6"/>
      <c r="M82" s="5"/>
      <c r="N82" s="6"/>
      <c r="O82" s="5"/>
      <c r="P82" s="5"/>
    </row>
    <row r="83" spans="1:16" ht="12.75">
      <c r="A83" s="12" t="s">
        <v>59</v>
      </c>
      <c r="D83" s="9">
        <v>13</v>
      </c>
      <c r="E83" s="9">
        <v>8</v>
      </c>
      <c r="F83" s="9">
        <v>17</v>
      </c>
      <c r="G83" s="9">
        <v>15</v>
      </c>
      <c r="H83" s="9">
        <v>12</v>
      </c>
      <c r="I83" s="9">
        <v>11</v>
      </c>
      <c r="J83" s="9">
        <v>19</v>
      </c>
      <c r="K83" s="9">
        <f t="shared" si="5"/>
        <v>95</v>
      </c>
      <c r="L83" s="6"/>
      <c r="M83" s="5"/>
      <c r="N83" s="6"/>
      <c r="O83" s="5"/>
      <c r="P83" s="5"/>
    </row>
    <row r="84" spans="1:16" ht="12.75">
      <c r="A84" s="2" t="s">
        <v>111</v>
      </c>
      <c r="D84" s="9"/>
      <c r="E84" s="9">
        <v>1</v>
      </c>
      <c r="F84" s="9">
        <v>1</v>
      </c>
      <c r="G84" s="9">
        <v>1</v>
      </c>
      <c r="H84" s="9">
        <v>1</v>
      </c>
      <c r="I84" s="9"/>
      <c r="J84" s="9"/>
      <c r="K84" s="9">
        <f t="shared" si="5"/>
        <v>4</v>
      </c>
      <c r="L84" s="6"/>
      <c r="M84" s="5"/>
      <c r="N84" s="6"/>
      <c r="O84" s="5"/>
      <c r="P84" s="5"/>
    </row>
    <row r="85" spans="1:16" ht="12.75">
      <c r="A85" s="2" t="s">
        <v>112</v>
      </c>
      <c r="D85" s="9">
        <v>2</v>
      </c>
      <c r="E85" s="9">
        <v>1</v>
      </c>
      <c r="F85" s="9">
        <v>2</v>
      </c>
      <c r="G85" s="9">
        <v>3</v>
      </c>
      <c r="H85" s="9">
        <v>2</v>
      </c>
      <c r="I85" s="9">
        <v>1</v>
      </c>
      <c r="J85" s="9">
        <v>2</v>
      </c>
      <c r="K85" s="9">
        <f t="shared" si="5"/>
        <v>13</v>
      </c>
      <c r="L85" s="6"/>
      <c r="M85" s="5"/>
      <c r="N85" s="6"/>
      <c r="O85" s="5"/>
      <c r="P85" s="5"/>
    </row>
    <row r="86" spans="1:16" ht="12.75">
      <c r="A86" s="2" t="s">
        <v>60</v>
      </c>
      <c r="D86" s="9">
        <v>4</v>
      </c>
      <c r="E86" s="9">
        <v>2</v>
      </c>
      <c r="F86" s="9">
        <v>9</v>
      </c>
      <c r="G86" s="9">
        <v>12</v>
      </c>
      <c r="H86" s="9">
        <v>8</v>
      </c>
      <c r="I86" s="9">
        <v>5</v>
      </c>
      <c r="J86" s="9">
        <v>11</v>
      </c>
      <c r="K86" s="9">
        <f t="shared" si="5"/>
        <v>51</v>
      </c>
      <c r="L86" s="6"/>
      <c r="M86" s="5"/>
      <c r="N86" s="6"/>
      <c r="O86" s="5"/>
      <c r="P86" s="5"/>
    </row>
    <row r="87" spans="1:16" ht="12.75">
      <c r="A87" s="12" t="s">
        <v>113</v>
      </c>
      <c r="D87" s="9">
        <v>1</v>
      </c>
      <c r="E87" s="9">
        <v>1</v>
      </c>
      <c r="F87" s="9"/>
      <c r="G87" s="9"/>
      <c r="H87" s="9"/>
      <c r="I87" s="9"/>
      <c r="J87" s="9"/>
      <c r="K87" s="9">
        <f t="shared" si="5"/>
        <v>2</v>
      </c>
      <c r="L87" s="6"/>
      <c r="M87" s="5"/>
      <c r="N87" s="6"/>
      <c r="O87" s="5"/>
      <c r="P87" s="5"/>
    </row>
    <row r="88" spans="1:16" ht="12.75">
      <c r="A88" s="2" t="s">
        <v>114</v>
      </c>
      <c r="D88" s="9">
        <v>6</v>
      </c>
      <c r="E88" s="9">
        <v>4</v>
      </c>
      <c r="F88" s="9">
        <v>4</v>
      </c>
      <c r="G88" s="9">
        <v>5</v>
      </c>
      <c r="H88" s="9">
        <v>7</v>
      </c>
      <c r="I88" s="9">
        <v>7</v>
      </c>
      <c r="J88" s="9">
        <v>10</v>
      </c>
      <c r="K88" s="9">
        <f t="shared" si="5"/>
        <v>43</v>
      </c>
      <c r="L88" s="6"/>
      <c r="M88" s="5"/>
      <c r="N88" s="6"/>
      <c r="O88" s="5"/>
      <c r="P88" s="5"/>
    </row>
    <row r="89" spans="1:16" ht="12.75">
      <c r="A89" s="2" t="s">
        <v>61</v>
      </c>
      <c r="D89" s="9">
        <v>1</v>
      </c>
      <c r="E89" s="9">
        <v>1</v>
      </c>
      <c r="F89" s="9">
        <v>3</v>
      </c>
      <c r="G89" s="9">
        <v>1</v>
      </c>
      <c r="H89" s="9">
        <v>1</v>
      </c>
      <c r="I89" s="9"/>
      <c r="J89" s="9">
        <v>2</v>
      </c>
      <c r="K89" s="9">
        <f t="shared" si="5"/>
        <v>9</v>
      </c>
      <c r="L89" s="6"/>
      <c r="M89" s="5"/>
      <c r="N89" s="6"/>
      <c r="O89" s="5"/>
      <c r="P89" s="5"/>
    </row>
    <row r="90" spans="1:16" ht="12.75">
      <c r="A90" s="2" t="s">
        <v>115</v>
      </c>
      <c r="D90" s="9">
        <v>7</v>
      </c>
      <c r="E90" s="9">
        <v>2</v>
      </c>
      <c r="F90" s="9">
        <v>16</v>
      </c>
      <c r="G90" s="9">
        <v>2</v>
      </c>
      <c r="H90" s="9">
        <v>6</v>
      </c>
      <c r="I90" s="9">
        <v>4</v>
      </c>
      <c r="J90" s="9">
        <v>8</v>
      </c>
      <c r="K90" s="9">
        <f t="shared" si="5"/>
        <v>45</v>
      </c>
      <c r="L90" s="6"/>
      <c r="M90" s="5"/>
      <c r="N90" s="6"/>
      <c r="O90" s="5"/>
      <c r="P90" s="5"/>
    </row>
    <row r="91" spans="1:16" ht="12.75">
      <c r="A91" s="2"/>
      <c r="D91" s="11"/>
      <c r="E91" s="11"/>
      <c r="F91" s="11"/>
      <c r="G91" s="11"/>
      <c r="H91" s="11"/>
      <c r="I91" s="11"/>
      <c r="J91" s="11"/>
      <c r="K91" s="11"/>
      <c r="L91" s="6"/>
      <c r="M91" s="5"/>
      <c r="N91" s="6"/>
      <c r="O91" s="5"/>
      <c r="P91" s="5"/>
    </row>
    <row r="92" spans="1:16" ht="12.75">
      <c r="A92" s="2"/>
      <c r="D92" s="11"/>
      <c r="E92" s="11"/>
      <c r="F92" s="11"/>
      <c r="G92" s="11"/>
      <c r="H92" s="11"/>
      <c r="I92" s="11"/>
      <c r="J92" s="11"/>
      <c r="K92" s="11"/>
      <c r="L92" s="6"/>
      <c r="M92" s="5"/>
      <c r="N92" s="6"/>
      <c r="O92" s="5"/>
      <c r="P92" s="5"/>
    </row>
    <row r="93" spans="1:16" ht="12.75">
      <c r="A93" s="2"/>
      <c r="D93" s="11"/>
      <c r="E93" s="11"/>
      <c r="F93" s="11"/>
      <c r="G93" s="11"/>
      <c r="H93" s="11"/>
      <c r="I93" s="11"/>
      <c r="J93" s="11"/>
      <c r="K93" s="11"/>
      <c r="L93" s="6"/>
      <c r="M93" s="5"/>
      <c r="N93" s="6"/>
      <c r="O93" s="5"/>
      <c r="P93" s="5"/>
    </row>
    <row r="94" spans="1:16" ht="12.75">
      <c r="A94" s="2"/>
      <c r="D94" s="11"/>
      <c r="E94" s="11"/>
      <c r="F94" s="11"/>
      <c r="G94" s="11"/>
      <c r="H94" s="11"/>
      <c r="I94" s="11"/>
      <c r="J94" s="11"/>
      <c r="K94" s="11"/>
      <c r="L94" s="6"/>
      <c r="M94" s="5"/>
      <c r="N94" s="6"/>
      <c r="O94" s="5"/>
      <c r="P94" s="5"/>
    </row>
    <row r="95" spans="1:16" ht="12.75">
      <c r="A95" s="2"/>
      <c r="D95" s="11"/>
      <c r="E95" s="11"/>
      <c r="F95" s="11"/>
      <c r="G95" s="11"/>
      <c r="H95" s="11"/>
      <c r="I95" s="11"/>
      <c r="J95" s="11"/>
      <c r="K95" s="11"/>
      <c r="L95" s="6"/>
      <c r="M95" s="5"/>
      <c r="N95" s="6"/>
      <c r="O95" s="5"/>
      <c r="P95" s="5"/>
    </row>
    <row r="96" spans="1:16" ht="12.75">
      <c r="A96" s="7"/>
      <c r="D96" s="5"/>
      <c r="E96" s="5"/>
      <c r="F96" s="5"/>
      <c r="G96" s="5"/>
      <c r="H96" s="5"/>
      <c r="I96" s="5"/>
      <c r="J96" s="5"/>
      <c r="K96" s="5"/>
      <c r="L96" s="6"/>
      <c r="M96" s="5"/>
      <c r="N96" s="6"/>
      <c r="O96" s="5"/>
      <c r="P96" s="5"/>
    </row>
    <row r="97" spans="1:16" ht="12.75">
      <c r="A97" s="2"/>
      <c r="D97" s="11"/>
      <c r="E97" s="11"/>
      <c r="F97" s="11"/>
      <c r="G97" s="11"/>
      <c r="H97" s="11"/>
      <c r="I97" s="11"/>
      <c r="J97" s="11"/>
      <c r="K97" s="11"/>
      <c r="L97" s="6"/>
      <c r="M97" s="5"/>
      <c r="N97" s="6"/>
      <c r="O97" s="5"/>
      <c r="P97" s="5"/>
    </row>
    <row r="98" spans="1:16" ht="12.75">
      <c r="A98" s="2"/>
      <c r="D98" s="11"/>
      <c r="E98" s="11"/>
      <c r="F98" s="11"/>
      <c r="G98" s="11"/>
      <c r="H98" s="11"/>
      <c r="I98" s="11"/>
      <c r="J98" s="11"/>
      <c r="K98" s="11"/>
      <c r="L98" s="6"/>
      <c r="M98" s="5"/>
      <c r="N98" s="6"/>
      <c r="O98" s="5"/>
      <c r="P98" s="5"/>
    </row>
    <row r="99" spans="1:16" ht="12.75">
      <c r="A99" s="2"/>
      <c r="D99" s="11"/>
      <c r="E99" s="11"/>
      <c r="F99" s="11"/>
      <c r="G99" s="11"/>
      <c r="H99" s="11"/>
      <c r="I99" s="11"/>
      <c r="J99" s="11"/>
      <c r="K99" s="11"/>
      <c r="L99" s="6"/>
      <c r="M99" s="5"/>
      <c r="N99" s="6"/>
      <c r="O99" s="5"/>
      <c r="P99" s="5"/>
    </row>
    <row r="100" spans="1:16" ht="12.75">
      <c r="A100" s="2"/>
      <c r="D100" s="11"/>
      <c r="E100" s="11"/>
      <c r="F100" s="11"/>
      <c r="G100" s="11"/>
      <c r="H100" s="11"/>
      <c r="I100" s="11"/>
      <c r="J100" s="11"/>
      <c r="K100" s="11"/>
      <c r="L100" s="6"/>
      <c r="M100" s="5"/>
      <c r="N100" s="6"/>
      <c r="O100" s="5"/>
      <c r="P100" s="5"/>
    </row>
    <row r="101" spans="1:16" ht="12.75">
      <c r="A101" s="2"/>
      <c r="D101" s="11"/>
      <c r="E101" s="11"/>
      <c r="F101" s="11"/>
      <c r="G101" s="11"/>
      <c r="H101" s="11"/>
      <c r="I101" s="11"/>
      <c r="J101" s="11"/>
      <c r="K101" s="11"/>
      <c r="L101" s="6"/>
      <c r="M101" s="5"/>
      <c r="N101" s="6"/>
      <c r="O101" s="5"/>
      <c r="P101" s="5"/>
    </row>
    <row r="102" spans="1:16" ht="12.75">
      <c r="A102" s="2"/>
      <c r="D102" s="11"/>
      <c r="E102" s="11"/>
      <c r="F102" s="11"/>
      <c r="G102" s="11"/>
      <c r="H102" s="11"/>
      <c r="I102" s="11"/>
      <c r="J102" s="11"/>
      <c r="K102" s="11"/>
      <c r="L102" s="6"/>
      <c r="M102" s="5"/>
      <c r="N102" s="6"/>
      <c r="O102" s="5"/>
      <c r="P102" s="5"/>
    </row>
    <row r="103" spans="1:16" ht="12.75">
      <c r="A103" s="2"/>
      <c r="D103" s="9" t="s">
        <v>11</v>
      </c>
      <c r="E103" s="9" t="s">
        <v>12</v>
      </c>
      <c r="F103" s="9" t="s">
        <v>13</v>
      </c>
      <c r="G103" s="9" t="s">
        <v>14</v>
      </c>
      <c r="H103" s="9" t="s">
        <v>23</v>
      </c>
      <c r="I103" s="9" t="s">
        <v>28</v>
      </c>
      <c r="J103" s="9" t="s">
        <v>87</v>
      </c>
      <c r="K103" s="9" t="s">
        <v>1</v>
      </c>
      <c r="L103" s="6"/>
      <c r="M103" s="5"/>
      <c r="N103" s="6"/>
      <c r="O103" s="5"/>
      <c r="P103" s="5"/>
    </row>
    <row r="104" spans="1:16" ht="12.75">
      <c r="A104" s="10" t="s">
        <v>116</v>
      </c>
      <c r="D104" s="9">
        <v>64</v>
      </c>
      <c r="E104" s="9">
        <v>59</v>
      </c>
      <c r="F104" s="9">
        <v>48</v>
      </c>
      <c r="G104" s="9">
        <v>69</v>
      </c>
      <c r="H104" s="9">
        <v>76</v>
      </c>
      <c r="I104" s="9">
        <v>80</v>
      </c>
      <c r="J104" s="9">
        <v>58</v>
      </c>
      <c r="K104" s="9">
        <f>SUM(D104:J104)</f>
        <v>454</v>
      </c>
      <c r="L104" s="6"/>
      <c r="M104" s="5"/>
      <c r="N104" s="6"/>
      <c r="O104" s="5"/>
      <c r="P104" s="5"/>
    </row>
    <row r="105" spans="1:16" ht="12.75">
      <c r="A105" s="11" t="s">
        <v>22</v>
      </c>
      <c r="D105" s="11"/>
      <c r="E105" s="11"/>
      <c r="F105" s="11"/>
      <c r="G105" s="11"/>
      <c r="H105" s="11"/>
      <c r="I105" s="11"/>
      <c r="J105" s="11"/>
      <c r="K105" s="11"/>
      <c r="L105" s="6"/>
      <c r="M105" s="5"/>
      <c r="N105" s="6"/>
      <c r="O105" s="5"/>
      <c r="P105" s="5"/>
    </row>
    <row r="106" spans="1:16" ht="12.75">
      <c r="A106" s="2" t="s">
        <v>34</v>
      </c>
      <c r="D106" s="9">
        <v>35</v>
      </c>
      <c r="E106" s="9">
        <v>31</v>
      </c>
      <c r="F106" s="9">
        <v>28</v>
      </c>
      <c r="G106" s="9">
        <v>40</v>
      </c>
      <c r="H106" s="9">
        <v>50</v>
      </c>
      <c r="I106" s="9">
        <v>43</v>
      </c>
      <c r="J106" s="9">
        <v>32</v>
      </c>
      <c r="K106" s="9">
        <f aca="true" t="shared" si="6" ref="K106:K121">SUM(D106:J106)</f>
        <v>259</v>
      </c>
      <c r="L106" s="6"/>
      <c r="M106" s="5"/>
      <c r="N106" s="6"/>
      <c r="O106" s="5"/>
      <c r="P106" s="5"/>
    </row>
    <row r="107" spans="1:16" ht="12.75">
      <c r="A107" s="2" t="s">
        <v>117</v>
      </c>
      <c r="D107" s="9">
        <v>4</v>
      </c>
      <c r="E107" s="9">
        <v>6</v>
      </c>
      <c r="F107" s="9">
        <v>5</v>
      </c>
      <c r="G107" s="9">
        <v>6</v>
      </c>
      <c r="H107" s="9">
        <v>7</v>
      </c>
      <c r="I107" s="9">
        <v>7</v>
      </c>
      <c r="J107" s="9">
        <v>2</v>
      </c>
      <c r="K107" s="9">
        <f t="shared" si="6"/>
        <v>37</v>
      </c>
      <c r="L107" s="6"/>
      <c r="M107" s="5"/>
      <c r="N107" s="6"/>
      <c r="O107" s="5"/>
      <c r="P107" s="5"/>
    </row>
    <row r="108" spans="1:16" ht="12.75">
      <c r="A108" s="2" t="s">
        <v>118</v>
      </c>
      <c r="D108" s="9">
        <v>3</v>
      </c>
      <c r="E108" s="9">
        <v>3</v>
      </c>
      <c r="F108" s="9">
        <v>1</v>
      </c>
      <c r="G108" s="9">
        <v>3</v>
      </c>
      <c r="H108" s="9">
        <v>10</v>
      </c>
      <c r="I108" s="9">
        <v>5</v>
      </c>
      <c r="J108" s="9">
        <v>6</v>
      </c>
      <c r="K108" s="9">
        <f t="shared" si="6"/>
        <v>31</v>
      </c>
      <c r="L108" s="6"/>
      <c r="M108" s="5"/>
      <c r="N108" s="6"/>
      <c r="O108" s="5"/>
      <c r="P108" s="5"/>
    </row>
    <row r="109" spans="1:16" ht="12.75">
      <c r="A109" s="12" t="s">
        <v>66</v>
      </c>
      <c r="D109" s="9">
        <v>46</v>
      </c>
      <c r="E109" s="9">
        <v>18</v>
      </c>
      <c r="F109" s="9">
        <v>27</v>
      </c>
      <c r="G109" s="9">
        <v>14</v>
      </c>
      <c r="H109" s="9">
        <v>22</v>
      </c>
      <c r="I109" s="9">
        <v>34</v>
      </c>
      <c r="J109" s="9">
        <v>19</v>
      </c>
      <c r="K109" s="9">
        <f t="shared" si="6"/>
        <v>180</v>
      </c>
      <c r="L109" s="6"/>
      <c r="M109" s="5"/>
      <c r="N109" s="6"/>
      <c r="O109" s="5"/>
      <c r="P109" s="5"/>
    </row>
    <row r="110" spans="1:16" ht="12.75">
      <c r="A110" s="2" t="s">
        <v>42</v>
      </c>
      <c r="D110" s="9">
        <v>23</v>
      </c>
      <c r="E110" s="9">
        <v>20</v>
      </c>
      <c r="F110" s="9">
        <v>23</v>
      </c>
      <c r="G110" s="9">
        <v>33</v>
      </c>
      <c r="H110" s="9">
        <v>26</v>
      </c>
      <c r="I110" s="9">
        <v>37</v>
      </c>
      <c r="J110" s="9">
        <v>34</v>
      </c>
      <c r="K110" s="9">
        <f t="shared" si="6"/>
        <v>196</v>
      </c>
      <c r="L110" s="6"/>
      <c r="M110" s="5"/>
      <c r="N110" s="6"/>
      <c r="O110" s="5"/>
      <c r="P110" s="5"/>
    </row>
    <row r="111" spans="1:16" ht="12.75">
      <c r="A111" s="2" t="s">
        <v>119</v>
      </c>
      <c r="D111" s="9">
        <v>4</v>
      </c>
      <c r="E111" s="9">
        <v>1</v>
      </c>
      <c r="F111" s="9">
        <v>1</v>
      </c>
      <c r="G111" s="9"/>
      <c r="H111" s="9">
        <v>2</v>
      </c>
      <c r="I111" s="9">
        <v>4</v>
      </c>
      <c r="J111" s="9">
        <v>3</v>
      </c>
      <c r="K111" s="9">
        <f t="shared" si="6"/>
        <v>15</v>
      </c>
      <c r="L111" s="6"/>
      <c r="M111" s="5"/>
      <c r="N111" s="6"/>
      <c r="O111" s="5"/>
      <c r="P111" s="5"/>
    </row>
    <row r="112" spans="1:16" ht="12.75">
      <c r="A112" s="2" t="s">
        <v>120</v>
      </c>
      <c r="D112" s="9">
        <v>4</v>
      </c>
      <c r="E112" s="9">
        <v>6</v>
      </c>
      <c r="F112" s="9">
        <v>1</v>
      </c>
      <c r="G112" s="9">
        <v>5</v>
      </c>
      <c r="H112" s="9">
        <v>4</v>
      </c>
      <c r="I112" s="9">
        <v>1</v>
      </c>
      <c r="J112" s="9">
        <v>1</v>
      </c>
      <c r="K112" s="9">
        <f t="shared" si="6"/>
        <v>22</v>
      </c>
      <c r="L112" s="6"/>
      <c r="M112" s="5"/>
      <c r="N112" s="6"/>
      <c r="O112" s="5"/>
      <c r="P112" s="5"/>
    </row>
    <row r="113" spans="1:16" ht="12.75">
      <c r="A113" s="2" t="s">
        <v>32</v>
      </c>
      <c r="D113" s="9">
        <v>1</v>
      </c>
      <c r="E113" s="9">
        <v>2</v>
      </c>
      <c r="F113" s="9">
        <v>2</v>
      </c>
      <c r="G113" s="9">
        <v>8</v>
      </c>
      <c r="H113" s="9">
        <v>2</v>
      </c>
      <c r="I113" s="9">
        <v>3</v>
      </c>
      <c r="J113" s="9">
        <v>5</v>
      </c>
      <c r="K113" s="9">
        <f t="shared" si="6"/>
        <v>23</v>
      </c>
      <c r="L113" s="6"/>
      <c r="M113" s="5"/>
      <c r="N113" s="6"/>
      <c r="O113" s="5"/>
      <c r="P113" s="5"/>
    </row>
    <row r="114" spans="1:16" ht="12.75">
      <c r="A114" s="2" t="s">
        <v>121</v>
      </c>
      <c r="D114" s="9">
        <v>2</v>
      </c>
      <c r="E114" s="9">
        <v>3</v>
      </c>
      <c r="F114" s="9">
        <v>4</v>
      </c>
      <c r="G114" s="9">
        <v>4</v>
      </c>
      <c r="H114" s="9">
        <v>4</v>
      </c>
      <c r="I114" s="9">
        <v>5</v>
      </c>
      <c r="J114" s="9">
        <v>5</v>
      </c>
      <c r="K114" s="9">
        <f t="shared" si="6"/>
        <v>27</v>
      </c>
      <c r="L114" s="6"/>
      <c r="M114" s="5"/>
      <c r="N114" s="6"/>
      <c r="O114" s="5"/>
      <c r="P114" s="5"/>
    </row>
    <row r="115" spans="1:16" ht="12.75">
      <c r="A115" s="2" t="s">
        <v>122</v>
      </c>
      <c r="D115" s="9">
        <v>3</v>
      </c>
      <c r="E115" s="9">
        <v>12</v>
      </c>
      <c r="F115" s="9">
        <v>1</v>
      </c>
      <c r="G115" s="9">
        <v>8</v>
      </c>
      <c r="H115" s="9">
        <v>3</v>
      </c>
      <c r="I115" s="9">
        <v>5</v>
      </c>
      <c r="J115" s="9">
        <v>5</v>
      </c>
      <c r="K115" s="9">
        <f t="shared" si="6"/>
        <v>37</v>
      </c>
      <c r="L115" s="6"/>
      <c r="M115" s="5"/>
      <c r="N115" s="6"/>
      <c r="O115" s="5"/>
      <c r="P115" s="5"/>
    </row>
    <row r="116" spans="1:16" ht="12.75">
      <c r="A116" s="2" t="s">
        <v>57</v>
      </c>
      <c r="D116" s="9"/>
      <c r="E116" s="9">
        <v>1</v>
      </c>
      <c r="F116" s="9"/>
      <c r="G116" s="9">
        <v>5</v>
      </c>
      <c r="H116" s="9">
        <v>1</v>
      </c>
      <c r="I116" s="9">
        <v>5</v>
      </c>
      <c r="J116" s="9"/>
      <c r="K116" s="9">
        <f t="shared" si="6"/>
        <v>12</v>
      </c>
      <c r="L116" s="6"/>
      <c r="M116" s="5"/>
      <c r="N116" s="6"/>
      <c r="O116" s="5"/>
      <c r="P116" s="5"/>
    </row>
    <row r="117" spans="1:16" ht="12.75">
      <c r="A117" s="2" t="s">
        <v>123</v>
      </c>
      <c r="D117" s="9"/>
      <c r="E117" s="9"/>
      <c r="F117" s="9">
        <v>1</v>
      </c>
      <c r="G117" s="9">
        <v>1</v>
      </c>
      <c r="H117" s="9">
        <v>6</v>
      </c>
      <c r="I117" s="9"/>
      <c r="J117" s="9"/>
      <c r="K117" s="9">
        <f t="shared" si="6"/>
        <v>8</v>
      </c>
      <c r="L117" s="6"/>
      <c r="M117" s="5"/>
      <c r="N117" s="6"/>
      <c r="O117" s="5"/>
      <c r="P117" s="5"/>
    </row>
    <row r="118" spans="1:16" ht="12.75">
      <c r="A118" s="2" t="s">
        <v>43</v>
      </c>
      <c r="D118" s="9">
        <v>5</v>
      </c>
      <c r="E118" s="9">
        <v>2</v>
      </c>
      <c r="F118" s="9">
        <v>1</v>
      </c>
      <c r="G118" s="9">
        <v>5</v>
      </c>
      <c r="H118" s="9">
        <v>5</v>
      </c>
      <c r="I118" s="9">
        <v>9</v>
      </c>
      <c r="J118" s="9">
        <v>5</v>
      </c>
      <c r="K118" s="9">
        <f t="shared" si="6"/>
        <v>32</v>
      </c>
      <c r="L118" s="6"/>
      <c r="M118" s="5"/>
      <c r="N118" s="6"/>
      <c r="O118" s="5"/>
      <c r="P118" s="5"/>
    </row>
    <row r="119" spans="1:16" ht="12.75">
      <c r="A119" s="2" t="s">
        <v>44</v>
      </c>
      <c r="D119" s="9"/>
      <c r="E119" s="9"/>
      <c r="F119" s="9">
        <v>2</v>
      </c>
      <c r="G119" s="9">
        <v>4</v>
      </c>
      <c r="H119" s="9">
        <v>1</v>
      </c>
      <c r="I119" s="9"/>
      <c r="J119" s="9">
        <v>1</v>
      </c>
      <c r="K119" s="9">
        <f t="shared" si="6"/>
        <v>8</v>
      </c>
      <c r="L119" s="6"/>
      <c r="M119" s="5"/>
      <c r="N119" s="6"/>
      <c r="O119" s="5"/>
      <c r="P119" s="5"/>
    </row>
    <row r="120" spans="1:16" ht="12.75">
      <c r="A120" s="2" t="s">
        <v>61</v>
      </c>
      <c r="D120" s="9">
        <v>5</v>
      </c>
      <c r="E120" s="9">
        <v>3</v>
      </c>
      <c r="F120" s="9">
        <v>3</v>
      </c>
      <c r="G120" s="9">
        <v>6</v>
      </c>
      <c r="H120" s="9">
        <v>10</v>
      </c>
      <c r="I120" s="9">
        <v>7</v>
      </c>
      <c r="J120" s="9">
        <v>7</v>
      </c>
      <c r="K120" s="9">
        <f t="shared" si="6"/>
        <v>41</v>
      </c>
      <c r="L120" s="6"/>
      <c r="M120" s="5"/>
      <c r="N120" s="6"/>
      <c r="O120" s="5"/>
      <c r="P120" s="5"/>
    </row>
    <row r="121" spans="1:16" ht="12.75">
      <c r="A121" s="2" t="s">
        <v>124</v>
      </c>
      <c r="D121" s="9"/>
      <c r="E121" s="9">
        <v>4</v>
      </c>
      <c r="F121" s="9">
        <v>6</v>
      </c>
      <c r="G121" s="9">
        <v>5</v>
      </c>
      <c r="H121" s="9">
        <v>1</v>
      </c>
      <c r="I121" s="9">
        <v>2</v>
      </c>
      <c r="J121" s="9">
        <v>4</v>
      </c>
      <c r="K121" s="9">
        <f t="shared" si="6"/>
        <v>22</v>
      </c>
      <c r="L121" s="6"/>
      <c r="M121" s="5"/>
      <c r="N121" s="6"/>
      <c r="O121" s="5"/>
      <c r="P121" s="5"/>
    </row>
    <row r="122" spans="1:16" ht="12.75">
      <c r="A122" s="2" t="s">
        <v>125</v>
      </c>
      <c r="D122" s="9">
        <v>4</v>
      </c>
      <c r="E122" s="9">
        <v>1</v>
      </c>
      <c r="F122" s="9"/>
      <c r="G122" s="9">
        <v>3</v>
      </c>
      <c r="H122" s="9">
        <v>3</v>
      </c>
      <c r="I122" s="9">
        <v>1</v>
      </c>
      <c r="J122" s="9">
        <v>5</v>
      </c>
      <c r="K122" s="9">
        <f>SUM(D122:J122)</f>
        <v>17</v>
      </c>
      <c r="L122" s="6"/>
      <c r="M122" s="5"/>
      <c r="N122" s="6"/>
      <c r="O122" s="5"/>
      <c r="P122" s="5"/>
    </row>
    <row r="123" spans="1:16" ht="12.75">
      <c r="A123" s="2" t="s">
        <v>126</v>
      </c>
      <c r="D123" s="9"/>
      <c r="E123" s="9">
        <v>1</v>
      </c>
      <c r="F123" s="9">
        <v>2</v>
      </c>
      <c r="G123" s="9">
        <v>3</v>
      </c>
      <c r="H123" s="9">
        <v>1</v>
      </c>
      <c r="I123" s="9"/>
      <c r="J123" s="9">
        <v>3</v>
      </c>
      <c r="K123" s="9">
        <f>SUM(D123:J123)</f>
        <v>10</v>
      </c>
      <c r="L123" s="6"/>
      <c r="M123" s="5"/>
      <c r="N123" s="6"/>
      <c r="O123" s="5"/>
      <c r="P123" s="5"/>
    </row>
    <row r="124" spans="1:16" ht="12.75">
      <c r="A124" s="2" t="s">
        <v>127</v>
      </c>
      <c r="D124" s="9">
        <v>1</v>
      </c>
      <c r="E124" s="9">
        <v>1</v>
      </c>
      <c r="F124" s="9">
        <v>13</v>
      </c>
      <c r="G124" s="9">
        <v>3</v>
      </c>
      <c r="H124" s="9">
        <v>8</v>
      </c>
      <c r="I124" s="9">
        <v>6</v>
      </c>
      <c r="J124" s="9">
        <v>1</v>
      </c>
      <c r="K124" s="9">
        <f>SUM(D124:J124)</f>
        <v>33</v>
      </c>
      <c r="L124" s="6"/>
      <c r="M124" s="5"/>
      <c r="N124" s="6"/>
      <c r="O124" s="5"/>
      <c r="P124" s="5"/>
    </row>
    <row r="125" spans="1:16" ht="12.75">
      <c r="A125" s="2" t="s">
        <v>27</v>
      </c>
      <c r="D125" s="9">
        <v>17</v>
      </c>
      <c r="E125" s="9">
        <v>9</v>
      </c>
      <c r="F125" s="9">
        <v>15</v>
      </c>
      <c r="G125" s="9">
        <v>20</v>
      </c>
      <c r="H125" s="9">
        <v>18</v>
      </c>
      <c r="I125" s="9">
        <v>18</v>
      </c>
      <c r="J125" s="9">
        <v>12</v>
      </c>
      <c r="K125" s="9">
        <f>SUM(D125:J125)</f>
        <v>109</v>
      </c>
      <c r="L125" s="6"/>
      <c r="M125" s="5"/>
      <c r="N125" s="6"/>
      <c r="O125" s="5"/>
      <c r="P125" s="5"/>
    </row>
    <row r="126" spans="1:16" ht="12.75">
      <c r="A126" s="2"/>
      <c r="D126" s="9" t="s">
        <v>11</v>
      </c>
      <c r="E126" s="9" t="s">
        <v>12</v>
      </c>
      <c r="F126" s="9" t="s">
        <v>13</v>
      </c>
      <c r="G126" s="9" t="s">
        <v>14</v>
      </c>
      <c r="H126" s="9" t="s">
        <v>23</v>
      </c>
      <c r="I126" s="9" t="s">
        <v>28</v>
      </c>
      <c r="J126" s="9" t="s">
        <v>87</v>
      </c>
      <c r="K126" s="9" t="s">
        <v>1</v>
      </c>
      <c r="L126" s="6"/>
      <c r="M126" s="5"/>
      <c r="N126" s="6"/>
      <c r="O126" s="5"/>
      <c r="P126" s="5"/>
    </row>
    <row r="127" spans="1:16" ht="12.75">
      <c r="A127" s="10" t="s">
        <v>64</v>
      </c>
      <c r="D127" s="9">
        <v>155</v>
      </c>
      <c r="E127" s="9">
        <v>106</v>
      </c>
      <c r="F127" s="9">
        <v>111</v>
      </c>
      <c r="G127" s="9">
        <v>170</v>
      </c>
      <c r="H127" s="9">
        <v>153</v>
      </c>
      <c r="I127" s="9">
        <v>125</v>
      </c>
      <c r="J127" s="9">
        <v>166</v>
      </c>
      <c r="K127" s="9">
        <f>SUM(D127:J127)</f>
        <v>986</v>
      </c>
      <c r="L127" s="6"/>
      <c r="M127" s="5"/>
      <c r="N127" s="6"/>
      <c r="O127" s="5"/>
      <c r="P127" s="5"/>
    </row>
    <row r="128" spans="1:16" ht="12.75">
      <c r="A128" s="11" t="s">
        <v>22</v>
      </c>
      <c r="D128" s="11"/>
      <c r="E128" s="11"/>
      <c r="F128" s="11"/>
      <c r="G128" s="11"/>
      <c r="H128" s="11"/>
      <c r="I128" s="11"/>
      <c r="J128" s="11"/>
      <c r="K128" s="11"/>
      <c r="L128" s="6"/>
      <c r="M128" s="5"/>
      <c r="N128" s="6"/>
      <c r="O128" s="5"/>
      <c r="P128" s="5"/>
    </row>
    <row r="129" spans="1:16" ht="12.75">
      <c r="A129" s="2" t="s">
        <v>35</v>
      </c>
      <c r="D129" s="9">
        <v>129</v>
      </c>
      <c r="E129" s="9">
        <v>96</v>
      </c>
      <c r="F129" s="9">
        <v>97</v>
      </c>
      <c r="G129" s="9">
        <v>140</v>
      </c>
      <c r="H129" s="9">
        <v>130</v>
      </c>
      <c r="I129" s="9">
        <v>100</v>
      </c>
      <c r="J129" s="9">
        <v>141</v>
      </c>
      <c r="K129" s="9">
        <f aca="true" t="shared" si="7" ref="K129:K144">SUM(D129:J129)</f>
        <v>833</v>
      </c>
      <c r="L129" s="6"/>
      <c r="M129" s="5"/>
      <c r="N129" s="6"/>
      <c r="O129" s="5"/>
      <c r="P129" s="5"/>
    </row>
    <row r="130" spans="1:16" ht="12.75">
      <c r="A130" s="2" t="s">
        <v>65</v>
      </c>
      <c r="D130" s="9">
        <v>49</v>
      </c>
      <c r="E130" s="9">
        <v>30</v>
      </c>
      <c r="F130" s="9">
        <v>27</v>
      </c>
      <c r="G130" s="9">
        <v>49</v>
      </c>
      <c r="H130" s="9">
        <v>66</v>
      </c>
      <c r="I130" s="9">
        <v>22</v>
      </c>
      <c r="J130" s="9">
        <v>56</v>
      </c>
      <c r="K130" s="9">
        <f t="shared" si="7"/>
        <v>299</v>
      </c>
      <c r="L130" s="6"/>
      <c r="M130" s="5"/>
      <c r="N130" s="6"/>
      <c r="O130" s="5"/>
      <c r="P130" s="5"/>
    </row>
    <row r="131" spans="1:16" ht="12.75">
      <c r="A131" s="2" t="s">
        <v>31</v>
      </c>
      <c r="D131" s="9">
        <v>61</v>
      </c>
      <c r="E131" s="9">
        <v>27</v>
      </c>
      <c r="F131" s="9">
        <v>31</v>
      </c>
      <c r="G131" s="9">
        <v>43</v>
      </c>
      <c r="H131" s="9">
        <v>43</v>
      </c>
      <c r="I131" s="9">
        <v>41</v>
      </c>
      <c r="J131" s="9">
        <v>54</v>
      </c>
      <c r="K131" s="9">
        <f t="shared" si="7"/>
        <v>300</v>
      </c>
      <c r="L131" s="6"/>
      <c r="M131" s="5"/>
      <c r="N131" s="6"/>
      <c r="O131" s="5"/>
      <c r="P131" s="5"/>
    </row>
    <row r="132" spans="1:16" ht="12.75">
      <c r="A132" s="2" t="s">
        <v>128</v>
      </c>
      <c r="D132" s="9">
        <v>19</v>
      </c>
      <c r="E132" s="9">
        <v>9</v>
      </c>
      <c r="F132" s="9">
        <v>14</v>
      </c>
      <c r="G132" s="9">
        <v>10</v>
      </c>
      <c r="H132" s="9">
        <v>15</v>
      </c>
      <c r="I132" s="9">
        <v>16</v>
      </c>
      <c r="J132" s="9">
        <v>16</v>
      </c>
      <c r="K132" s="9">
        <f t="shared" si="7"/>
        <v>99</v>
      </c>
      <c r="L132" s="6"/>
      <c r="M132" s="5"/>
      <c r="N132" s="6"/>
      <c r="O132" s="5"/>
      <c r="P132" s="5"/>
    </row>
    <row r="133" spans="1:16" ht="12.75">
      <c r="A133" s="2" t="s">
        <v>67</v>
      </c>
      <c r="D133" s="9">
        <v>3</v>
      </c>
      <c r="E133" s="9">
        <v>6</v>
      </c>
      <c r="F133" s="9">
        <v>8</v>
      </c>
      <c r="G133" s="9">
        <v>15</v>
      </c>
      <c r="H133" s="9">
        <v>4</v>
      </c>
      <c r="I133" s="9">
        <v>4</v>
      </c>
      <c r="J133" s="9">
        <v>6</v>
      </c>
      <c r="K133" s="9">
        <f t="shared" si="7"/>
        <v>46</v>
      </c>
      <c r="L133" s="6"/>
      <c r="M133" s="5"/>
      <c r="N133" s="6"/>
      <c r="O133" s="5"/>
      <c r="P133" s="5"/>
    </row>
    <row r="134" spans="1:16" ht="12.75">
      <c r="A134" s="2" t="s">
        <v>29</v>
      </c>
      <c r="D134" s="9">
        <v>37</v>
      </c>
      <c r="E134" s="9">
        <v>17</v>
      </c>
      <c r="F134" s="9">
        <v>20</v>
      </c>
      <c r="G134" s="9">
        <v>47</v>
      </c>
      <c r="H134" s="9">
        <v>35</v>
      </c>
      <c r="I134" s="9">
        <v>37</v>
      </c>
      <c r="J134" s="9">
        <v>29</v>
      </c>
      <c r="K134" s="9">
        <f t="shared" si="7"/>
        <v>222</v>
      </c>
      <c r="L134" s="6"/>
      <c r="M134" s="5"/>
      <c r="N134" s="6"/>
      <c r="O134" s="5"/>
      <c r="P134" s="5"/>
    </row>
    <row r="135" spans="1:16" ht="12.75">
      <c r="A135" s="2" t="s">
        <v>49</v>
      </c>
      <c r="D135" s="9">
        <v>14</v>
      </c>
      <c r="E135" s="9">
        <v>14</v>
      </c>
      <c r="F135" s="9">
        <v>7</v>
      </c>
      <c r="G135" s="9">
        <v>27</v>
      </c>
      <c r="H135" s="9">
        <v>14</v>
      </c>
      <c r="I135" s="9">
        <v>8</v>
      </c>
      <c r="J135" s="9">
        <v>24</v>
      </c>
      <c r="K135" s="9">
        <f t="shared" si="7"/>
        <v>108</v>
      </c>
      <c r="L135" s="6"/>
      <c r="M135" s="5"/>
      <c r="N135" s="6"/>
      <c r="O135" s="5"/>
      <c r="P135" s="5"/>
    </row>
    <row r="136" spans="1:16" ht="12.75">
      <c r="A136" s="2" t="s">
        <v>129</v>
      </c>
      <c r="D136" s="9">
        <v>17</v>
      </c>
      <c r="E136" s="9">
        <v>18</v>
      </c>
      <c r="F136" s="9">
        <v>9</v>
      </c>
      <c r="G136" s="9">
        <v>15</v>
      </c>
      <c r="H136" s="9">
        <v>7</v>
      </c>
      <c r="I136" s="9">
        <v>8</v>
      </c>
      <c r="J136" s="9">
        <v>15</v>
      </c>
      <c r="K136" s="9">
        <f t="shared" si="7"/>
        <v>89</v>
      </c>
      <c r="L136" s="6"/>
      <c r="M136" s="5"/>
      <c r="N136" s="6"/>
      <c r="O136" s="5"/>
      <c r="P136" s="5"/>
    </row>
    <row r="137" spans="1:16" ht="12.75">
      <c r="A137" s="2" t="s">
        <v>32</v>
      </c>
      <c r="D137" s="9">
        <v>8</v>
      </c>
      <c r="E137" s="9">
        <v>3</v>
      </c>
      <c r="F137" s="9">
        <v>6</v>
      </c>
      <c r="G137" s="9">
        <v>5</v>
      </c>
      <c r="H137" s="9">
        <v>3</v>
      </c>
      <c r="I137" s="9">
        <v>12</v>
      </c>
      <c r="J137" s="9">
        <v>11</v>
      </c>
      <c r="K137" s="9">
        <f t="shared" si="7"/>
        <v>48</v>
      </c>
      <c r="L137" s="6"/>
      <c r="M137" s="5"/>
      <c r="N137" s="6"/>
      <c r="O137" s="5"/>
      <c r="P137" s="5"/>
    </row>
    <row r="138" spans="1:16" ht="12.75">
      <c r="A138" s="2" t="s">
        <v>130</v>
      </c>
      <c r="D138" s="9">
        <v>11</v>
      </c>
      <c r="E138" s="9">
        <v>19</v>
      </c>
      <c r="F138" s="9">
        <v>14</v>
      </c>
      <c r="G138" s="9">
        <v>11</v>
      </c>
      <c r="H138" s="9">
        <v>4</v>
      </c>
      <c r="I138" s="9">
        <v>5</v>
      </c>
      <c r="J138" s="9">
        <v>6</v>
      </c>
      <c r="K138" s="9">
        <f t="shared" si="7"/>
        <v>70</v>
      </c>
      <c r="L138" s="6"/>
      <c r="M138" s="5"/>
      <c r="N138" s="6"/>
      <c r="O138" s="5"/>
      <c r="P138" s="5"/>
    </row>
    <row r="139" spans="1:16" ht="12.75">
      <c r="A139" s="2" t="s">
        <v>131</v>
      </c>
      <c r="D139" s="9">
        <v>5</v>
      </c>
      <c r="E139" s="9">
        <v>7</v>
      </c>
      <c r="F139" s="9">
        <v>8</v>
      </c>
      <c r="G139" s="9">
        <v>8</v>
      </c>
      <c r="H139" s="9">
        <v>10</v>
      </c>
      <c r="I139" s="9">
        <v>4</v>
      </c>
      <c r="J139" s="9">
        <v>3</v>
      </c>
      <c r="K139" s="9">
        <f t="shared" si="7"/>
        <v>45</v>
      </c>
      <c r="L139" s="6"/>
      <c r="M139" s="5"/>
      <c r="N139" s="6"/>
      <c r="O139" s="5"/>
      <c r="P139" s="5"/>
    </row>
    <row r="140" spans="1:16" ht="12.75">
      <c r="A140" s="2" t="s">
        <v>132</v>
      </c>
      <c r="D140" s="9">
        <v>9</v>
      </c>
      <c r="E140" s="9">
        <v>9</v>
      </c>
      <c r="F140" s="9">
        <v>16</v>
      </c>
      <c r="G140" s="9">
        <v>22</v>
      </c>
      <c r="H140" s="9">
        <v>14</v>
      </c>
      <c r="I140" s="9">
        <v>8</v>
      </c>
      <c r="J140" s="9">
        <v>17</v>
      </c>
      <c r="K140" s="9">
        <f t="shared" si="7"/>
        <v>95</v>
      </c>
      <c r="L140" s="6"/>
      <c r="M140" s="5"/>
      <c r="N140" s="6"/>
      <c r="O140" s="5"/>
      <c r="P140" s="5"/>
    </row>
    <row r="141" spans="1:16" ht="12.75">
      <c r="A141" s="2" t="s">
        <v>68</v>
      </c>
      <c r="D141" s="9">
        <v>30</v>
      </c>
      <c r="E141" s="9">
        <v>12</v>
      </c>
      <c r="F141" s="9">
        <v>6</v>
      </c>
      <c r="G141" s="9">
        <v>18</v>
      </c>
      <c r="H141" s="9">
        <v>12</v>
      </c>
      <c r="I141" s="9">
        <v>32</v>
      </c>
      <c r="J141" s="9">
        <v>31</v>
      </c>
      <c r="K141" s="9">
        <f t="shared" si="7"/>
        <v>141</v>
      </c>
      <c r="L141" s="6"/>
      <c r="M141" s="5"/>
      <c r="N141" s="6"/>
      <c r="O141" s="5"/>
      <c r="P141" s="5"/>
    </row>
    <row r="142" spans="1:16" ht="12.75">
      <c r="A142" s="2" t="s">
        <v>133</v>
      </c>
      <c r="D142" s="9">
        <v>7</v>
      </c>
      <c r="E142" s="9">
        <v>13</v>
      </c>
      <c r="F142" s="9">
        <v>7</v>
      </c>
      <c r="G142" s="9">
        <v>21</v>
      </c>
      <c r="H142" s="9">
        <v>16</v>
      </c>
      <c r="I142" s="9">
        <v>1</v>
      </c>
      <c r="J142" s="9">
        <v>14</v>
      </c>
      <c r="K142" s="9">
        <f t="shared" si="7"/>
        <v>79</v>
      </c>
      <c r="L142" s="6"/>
      <c r="M142" s="5"/>
      <c r="N142" s="6"/>
      <c r="O142" s="5"/>
      <c r="P142" s="5"/>
    </row>
    <row r="143" spans="1:16" ht="12.75">
      <c r="A143" s="2" t="s">
        <v>45</v>
      </c>
      <c r="D143" s="9">
        <v>16</v>
      </c>
      <c r="E143" s="9">
        <v>8</v>
      </c>
      <c r="F143" s="9">
        <v>8</v>
      </c>
      <c r="G143" s="9">
        <v>13</v>
      </c>
      <c r="H143" s="9">
        <v>16</v>
      </c>
      <c r="I143" s="9">
        <v>24</v>
      </c>
      <c r="J143" s="9">
        <v>10</v>
      </c>
      <c r="K143" s="9">
        <f t="shared" si="7"/>
        <v>95</v>
      </c>
      <c r="L143" s="6"/>
      <c r="M143" s="5"/>
      <c r="N143" s="6"/>
      <c r="O143" s="5"/>
      <c r="P143" s="5"/>
    </row>
    <row r="144" spans="1:16" ht="12.75">
      <c r="A144" s="2" t="s">
        <v>37</v>
      </c>
      <c r="D144" s="9">
        <v>9</v>
      </c>
      <c r="E144" s="9">
        <v>6</v>
      </c>
      <c r="F144" s="9">
        <v>10</v>
      </c>
      <c r="G144" s="9">
        <v>18</v>
      </c>
      <c r="H144" s="9">
        <v>9</v>
      </c>
      <c r="I144" s="9">
        <v>6</v>
      </c>
      <c r="J144" s="9">
        <v>20</v>
      </c>
      <c r="K144" s="9">
        <f t="shared" si="7"/>
        <v>78</v>
      </c>
      <c r="L144" s="6"/>
      <c r="M144" s="5"/>
      <c r="N144" s="6"/>
      <c r="O144" s="5"/>
      <c r="P144" s="5"/>
    </row>
    <row r="145" spans="1:16" ht="12.75">
      <c r="A145" s="2" t="s">
        <v>69</v>
      </c>
      <c r="D145" s="9">
        <v>7</v>
      </c>
      <c r="E145" s="9">
        <v>7</v>
      </c>
      <c r="F145" s="9">
        <v>15</v>
      </c>
      <c r="G145" s="9">
        <v>16</v>
      </c>
      <c r="H145" s="9">
        <v>23</v>
      </c>
      <c r="I145" s="9">
        <v>7</v>
      </c>
      <c r="J145" s="9">
        <v>3</v>
      </c>
      <c r="K145" s="9">
        <f>SUM(D145:J145)</f>
        <v>78</v>
      </c>
      <c r="L145" s="6"/>
      <c r="M145" s="5"/>
      <c r="N145" s="6"/>
      <c r="O145" s="5"/>
      <c r="P145" s="5"/>
    </row>
    <row r="146" spans="1:16" ht="12.75">
      <c r="A146" s="2" t="s">
        <v>134</v>
      </c>
      <c r="D146" s="9">
        <v>17</v>
      </c>
      <c r="E146" s="9">
        <v>13</v>
      </c>
      <c r="F146" s="9">
        <v>9</v>
      </c>
      <c r="G146" s="9">
        <v>6</v>
      </c>
      <c r="H146" s="9">
        <v>4</v>
      </c>
      <c r="I146" s="9">
        <v>12</v>
      </c>
      <c r="J146" s="9">
        <v>12</v>
      </c>
      <c r="K146" s="9">
        <f>SUM(D146:J146)</f>
        <v>73</v>
      </c>
      <c r="L146" s="6"/>
      <c r="M146" s="5"/>
      <c r="N146" s="6"/>
      <c r="O146" s="5"/>
      <c r="P146" s="5"/>
    </row>
    <row r="147" spans="1:16" ht="12.75">
      <c r="A147" s="2" t="s">
        <v>70</v>
      </c>
      <c r="D147" s="9">
        <v>13</v>
      </c>
      <c r="E147" s="9">
        <v>7</v>
      </c>
      <c r="F147" s="9">
        <v>5</v>
      </c>
      <c r="G147" s="9">
        <v>16</v>
      </c>
      <c r="H147" s="9">
        <v>18</v>
      </c>
      <c r="I147" s="9">
        <v>12</v>
      </c>
      <c r="J147" s="9">
        <v>14</v>
      </c>
      <c r="K147" s="9">
        <f>SUM(D147:J147)</f>
        <v>85</v>
      </c>
      <c r="L147" s="6"/>
      <c r="M147" s="5"/>
      <c r="N147" s="6"/>
      <c r="O147" s="5"/>
      <c r="P147" s="5"/>
    </row>
    <row r="148" spans="1:16" ht="12.75">
      <c r="A148" s="2" t="s">
        <v>135</v>
      </c>
      <c r="D148" s="9">
        <v>1</v>
      </c>
      <c r="E148" s="9">
        <v>6</v>
      </c>
      <c r="F148" s="9">
        <v>3</v>
      </c>
      <c r="G148" s="9">
        <v>3</v>
      </c>
      <c r="H148" s="9">
        <v>9</v>
      </c>
      <c r="I148" s="9">
        <v>9</v>
      </c>
      <c r="J148" s="9">
        <v>9</v>
      </c>
      <c r="K148" s="9">
        <f>SUM(D148:J148)</f>
        <v>40</v>
      </c>
      <c r="L148" s="6"/>
      <c r="M148" s="5"/>
      <c r="N148" s="6"/>
      <c r="O148" s="5"/>
      <c r="P148" s="5"/>
    </row>
    <row r="149" spans="1:16" ht="12.75">
      <c r="A149" s="2"/>
      <c r="D149" s="11"/>
      <c r="E149" s="11"/>
      <c r="F149" s="11"/>
      <c r="G149" s="11"/>
      <c r="H149" s="11"/>
      <c r="I149" s="11"/>
      <c r="J149" s="11"/>
      <c r="K149" s="11"/>
      <c r="L149" s="6"/>
      <c r="M149" s="5"/>
      <c r="N149" s="6"/>
      <c r="O149" s="5"/>
      <c r="P149" s="5"/>
    </row>
    <row r="150" spans="1:16" ht="12.75">
      <c r="A150" s="2"/>
      <c r="D150" s="11"/>
      <c r="E150" s="11"/>
      <c r="F150" s="11"/>
      <c r="G150" s="11"/>
      <c r="H150" s="11"/>
      <c r="I150" s="11"/>
      <c r="J150" s="11"/>
      <c r="K150" s="11"/>
      <c r="L150" s="6"/>
      <c r="M150" s="5"/>
      <c r="N150" s="6"/>
      <c r="O150" s="5"/>
      <c r="P150" s="5"/>
    </row>
    <row r="151" spans="1:16" ht="12.75">
      <c r="A151" s="2"/>
      <c r="D151" s="11"/>
      <c r="E151" s="11"/>
      <c r="F151" s="11"/>
      <c r="G151" s="11"/>
      <c r="H151" s="11"/>
      <c r="I151" s="11"/>
      <c r="J151" s="11"/>
      <c r="K151" s="11"/>
      <c r="L151" s="6"/>
      <c r="M151" s="5"/>
      <c r="N151" s="6"/>
      <c r="O151" s="5"/>
      <c r="P151" s="5"/>
    </row>
    <row r="152" spans="1:16" ht="12.75">
      <c r="A152" s="2"/>
      <c r="D152" s="11"/>
      <c r="E152" s="11"/>
      <c r="F152" s="11"/>
      <c r="G152" s="11"/>
      <c r="H152" s="11"/>
      <c r="I152" s="11"/>
      <c r="J152" s="11"/>
      <c r="K152" s="11"/>
      <c r="L152" s="6"/>
      <c r="M152" s="5"/>
      <c r="N152" s="6"/>
      <c r="O152" s="5"/>
      <c r="P152" s="5"/>
    </row>
    <row r="153" spans="1:16" ht="12.75">
      <c r="A153" s="2"/>
      <c r="D153" s="9" t="s">
        <v>11</v>
      </c>
      <c r="E153" s="9" t="s">
        <v>12</v>
      </c>
      <c r="F153" s="9" t="s">
        <v>13</v>
      </c>
      <c r="G153" s="9" t="s">
        <v>14</v>
      </c>
      <c r="H153" s="9" t="s">
        <v>23</v>
      </c>
      <c r="I153" s="9" t="s">
        <v>28</v>
      </c>
      <c r="J153" s="9" t="s">
        <v>87</v>
      </c>
      <c r="K153" s="9" t="s">
        <v>1</v>
      </c>
      <c r="L153" s="6"/>
      <c r="M153" s="5"/>
      <c r="N153" s="6"/>
      <c r="O153" s="5"/>
      <c r="P153" s="5"/>
    </row>
    <row r="154" spans="1:16" ht="12.75">
      <c r="A154" s="10" t="s">
        <v>47</v>
      </c>
      <c r="D154" s="9">
        <v>303</v>
      </c>
      <c r="E154" s="9">
        <v>285</v>
      </c>
      <c r="F154" s="9">
        <v>314</v>
      </c>
      <c r="G154" s="9">
        <v>316</v>
      </c>
      <c r="H154" s="9">
        <v>283</v>
      </c>
      <c r="I154" s="9">
        <v>346</v>
      </c>
      <c r="J154" s="9">
        <v>324</v>
      </c>
      <c r="K154" s="9">
        <f>SUM(D154:J154)</f>
        <v>2171</v>
      </c>
      <c r="L154" s="6"/>
      <c r="M154" s="5"/>
      <c r="N154" s="6"/>
      <c r="O154" s="5"/>
      <c r="P154" s="5"/>
    </row>
    <row r="155" spans="1:16" ht="12.75">
      <c r="A155" s="11" t="s">
        <v>22</v>
      </c>
      <c r="D155" s="11"/>
      <c r="E155" s="11"/>
      <c r="F155" s="11"/>
      <c r="G155" s="11"/>
      <c r="H155" s="11"/>
      <c r="I155" s="11"/>
      <c r="J155" s="11"/>
      <c r="K155" s="11"/>
      <c r="L155" s="6"/>
      <c r="M155" s="5"/>
      <c r="N155" s="6"/>
      <c r="O155" s="5"/>
      <c r="P155" s="5"/>
    </row>
    <row r="156" spans="1:16" ht="12.75">
      <c r="A156" s="2" t="s">
        <v>136</v>
      </c>
      <c r="D156" s="9">
        <v>48</v>
      </c>
      <c r="E156" s="9">
        <v>77</v>
      </c>
      <c r="F156" s="9">
        <v>38</v>
      </c>
      <c r="G156" s="9">
        <v>46</v>
      </c>
      <c r="H156" s="9">
        <v>30</v>
      </c>
      <c r="I156" s="9">
        <v>61</v>
      </c>
      <c r="J156" s="9">
        <v>53</v>
      </c>
      <c r="K156" s="9">
        <f aca="true" t="shared" si="8" ref="K156:K171">SUM(D156:J156)</f>
        <v>353</v>
      </c>
      <c r="L156" s="6"/>
      <c r="M156" s="5"/>
      <c r="N156" s="6"/>
      <c r="O156" s="5"/>
      <c r="P156" s="5"/>
    </row>
    <row r="157" spans="1:16" ht="12.75">
      <c r="A157" s="2" t="s">
        <v>137</v>
      </c>
      <c r="D157" s="9">
        <v>47</v>
      </c>
      <c r="E157" s="9">
        <v>42</v>
      </c>
      <c r="F157" s="9">
        <v>41</v>
      </c>
      <c r="G157" s="9">
        <v>61</v>
      </c>
      <c r="H157" s="9">
        <v>30</v>
      </c>
      <c r="I157" s="9">
        <v>89</v>
      </c>
      <c r="J157" s="9">
        <v>42</v>
      </c>
      <c r="K157" s="9">
        <f t="shared" si="8"/>
        <v>352</v>
      </c>
      <c r="L157" s="6"/>
      <c r="M157" s="5"/>
      <c r="N157" s="6"/>
      <c r="O157" s="5"/>
      <c r="P157" s="5"/>
    </row>
    <row r="158" spans="1:16" ht="12.75">
      <c r="A158" s="2" t="s">
        <v>138</v>
      </c>
      <c r="D158" s="9">
        <v>72</v>
      </c>
      <c r="E158" s="9">
        <v>57</v>
      </c>
      <c r="F158" s="9">
        <v>60</v>
      </c>
      <c r="G158" s="9">
        <v>72</v>
      </c>
      <c r="H158" s="9">
        <v>45</v>
      </c>
      <c r="I158" s="9">
        <v>111</v>
      </c>
      <c r="J158" s="9">
        <v>97</v>
      </c>
      <c r="K158" s="9">
        <f t="shared" si="8"/>
        <v>514</v>
      </c>
      <c r="L158" s="6"/>
      <c r="M158" s="5"/>
      <c r="N158" s="6"/>
      <c r="O158" s="5"/>
      <c r="P158" s="5"/>
    </row>
    <row r="159" spans="1:16" ht="12.75">
      <c r="A159" s="2" t="s">
        <v>139</v>
      </c>
      <c r="D159" s="9">
        <v>38</v>
      </c>
      <c r="E159" s="9">
        <v>25</v>
      </c>
      <c r="F159" s="9">
        <v>22</v>
      </c>
      <c r="G159" s="9">
        <v>46</v>
      </c>
      <c r="H159" s="9">
        <v>50</v>
      </c>
      <c r="I159" s="9">
        <v>51</v>
      </c>
      <c r="J159" s="9">
        <v>39</v>
      </c>
      <c r="K159" s="9">
        <f t="shared" si="8"/>
        <v>271</v>
      </c>
      <c r="L159" s="6"/>
      <c r="M159" s="5"/>
      <c r="N159" s="6"/>
      <c r="O159" s="5"/>
      <c r="P159" s="5"/>
    </row>
    <row r="160" spans="1:16" ht="12.75">
      <c r="A160" s="2" t="s">
        <v>140</v>
      </c>
      <c r="D160" s="9">
        <v>10</v>
      </c>
      <c r="E160" s="9">
        <v>14</v>
      </c>
      <c r="F160" s="9">
        <v>32</v>
      </c>
      <c r="G160" s="9">
        <v>44</v>
      </c>
      <c r="H160" s="9">
        <v>10</v>
      </c>
      <c r="I160" s="9">
        <v>46</v>
      </c>
      <c r="J160" s="9">
        <v>13</v>
      </c>
      <c r="K160" s="9">
        <f t="shared" si="8"/>
        <v>169</v>
      </c>
      <c r="L160" s="6"/>
      <c r="M160" s="5"/>
      <c r="N160" s="6"/>
      <c r="O160" s="5"/>
      <c r="P160" s="5"/>
    </row>
    <row r="161" spans="1:16" ht="12.75">
      <c r="A161" s="2" t="s">
        <v>141</v>
      </c>
      <c r="D161" s="9">
        <v>50</v>
      </c>
      <c r="E161" s="9">
        <v>33</v>
      </c>
      <c r="F161" s="9">
        <v>20</v>
      </c>
      <c r="G161" s="9">
        <v>21</v>
      </c>
      <c r="H161" s="9">
        <v>25</v>
      </c>
      <c r="I161" s="9">
        <v>49</v>
      </c>
      <c r="J161" s="9">
        <v>35</v>
      </c>
      <c r="K161" s="9">
        <f t="shared" si="8"/>
        <v>233</v>
      </c>
      <c r="L161" s="6"/>
      <c r="M161" s="5"/>
      <c r="N161" s="6"/>
      <c r="O161" s="5"/>
      <c r="P161" s="5"/>
    </row>
    <row r="162" spans="1:16" ht="12.75">
      <c r="A162" s="2" t="s">
        <v>142</v>
      </c>
      <c r="D162" s="9">
        <v>49</v>
      </c>
      <c r="E162" s="9">
        <v>64</v>
      </c>
      <c r="F162" s="9">
        <v>41</v>
      </c>
      <c r="G162" s="9">
        <v>38</v>
      </c>
      <c r="H162" s="9">
        <v>46</v>
      </c>
      <c r="I162" s="9">
        <v>63</v>
      </c>
      <c r="J162" s="9">
        <v>42</v>
      </c>
      <c r="K162" s="9">
        <f t="shared" si="8"/>
        <v>343</v>
      </c>
      <c r="L162" s="6"/>
      <c r="M162" s="5"/>
      <c r="N162" s="6"/>
      <c r="O162" s="5"/>
      <c r="P162" s="5"/>
    </row>
    <row r="163" spans="1:16" ht="12.75">
      <c r="A163" s="2" t="s">
        <v>143</v>
      </c>
      <c r="D163" s="9">
        <v>27</v>
      </c>
      <c r="E163" s="9">
        <v>15</v>
      </c>
      <c r="F163" s="9">
        <v>34</v>
      </c>
      <c r="G163" s="9">
        <v>20</v>
      </c>
      <c r="H163" s="9">
        <v>22</v>
      </c>
      <c r="I163" s="9">
        <v>25</v>
      </c>
      <c r="J163" s="9">
        <v>23</v>
      </c>
      <c r="K163" s="9">
        <f t="shared" si="8"/>
        <v>166</v>
      </c>
      <c r="L163" s="6"/>
      <c r="M163" s="5"/>
      <c r="N163" s="6"/>
      <c r="O163" s="5"/>
      <c r="P163" s="5"/>
    </row>
    <row r="164" spans="1:16" ht="12.75">
      <c r="A164" s="2" t="s">
        <v>144</v>
      </c>
      <c r="D164" s="9">
        <v>68</v>
      </c>
      <c r="E164" s="9">
        <v>52</v>
      </c>
      <c r="F164" s="9">
        <v>55</v>
      </c>
      <c r="G164" s="9">
        <v>47</v>
      </c>
      <c r="H164" s="9">
        <v>33</v>
      </c>
      <c r="I164" s="9">
        <v>45</v>
      </c>
      <c r="J164" s="9">
        <v>42</v>
      </c>
      <c r="K164" s="9">
        <f t="shared" si="8"/>
        <v>342</v>
      </c>
      <c r="L164" s="6"/>
      <c r="M164" s="5"/>
      <c r="N164" s="6"/>
      <c r="O164" s="5"/>
      <c r="P164" s="5"/>
    </row>
    <row r="165" spans="1:16" ht="12.75">
      <c r="A165" s="2" t="s">
        <v>145</v>
      </c>
      <c r="D165" s="9">
        <v>37</v>
      </c>
      <c r="E165" s="9">
        <v>22</v>
      </c>
      <c r="F165" s="9">
        <v>28</v>
      </c>
      <c r="G165" s="9">
        <v>18</v>
      </c>
      <c r="H165" s="9">
        <v>24</v>
      </c>
      <c r="I165" s="9">
        <v>53</v>
      </c>
      <c r="J165" s="9">
        <v>31</v>
      </c>
      <c r="K165" s="9">
        <f t="shared" si="8"/>
        <v>213</v>
      </c>
      <c r="L165" s="6"/>
      <c r="M165" s="5"/>
      <c r="N165" s="6"/>
      <c r="O165" s="5"/>
      <c r="P165" s="5"/>
    </row>
    <row r="166" spans="1:16" ht="12.75">
      <c r="A166" s="2" t="s">
        <v>146</v>
      </c>
      <c r="D166" s="9">
        <v>8</v>
      </c>
      <c r="E166" s="9">
        <v>1</v>
      </c>
      <c r="F166" s="9"/>
      <c r="G166" s="9">
        <v>3</v>
      </c>
      <c r="H166" s="9">
        <v>4</v>
      </c>
      <c r="I166" s="9">
        <v>3</v>
      </c>
      <c r="J166" s="9">
        <v>11</v>
      </c>
      <c r="K166" s="9">
        <f t="shared" si="8"/>
        <v>30</v>
      </c>
      <c r="L166" s="6"/>
      <c r="M166" s="5"/>
      <c r="N166" s="6"/>
      <c r="O166" s="5"/>
      <c r="P166" s="5"/>
    </row>
    <row r="167" spans="1:16" ht="12.75">
      <c r="A167" s="2" t="s">
        <v>147</v>
      </c>
      <c r="D167" s="9">
        <v>81</v>
      </c>
      <c r="E167" s="9">
        <v>46</v>
      </c>
      <c r="F167" s="9">
        <v>36</v>
      </c>
      <c r="G167" s="9">
        <v>46</v>
      </c>
      <c r="H167" s="9">
        <v>34</v>
      </c>
      <c r="I167" s="9">
        <v>36</v>
      </c>
      <c r="J167" s="9">
        <v>58</v>
      </c>
      <c r="K167" s="9">
        <f t="shared" si="8"/>
        <v>337</v>
      </c>
      <c r="L167" s="6"/>
      <c r="M167" s="5"/>
      <c r="N167" s="6"/>
      <c r="O167" s="5"/>
      <c r="P167" s="5"/>
    </row>
    <row r="168" spans="1:16" ht="12.75">
      <c r="A168" s="2" t="s">
        <v>148</v>
      </c>
      <c r="D168" s="9">
        <v>88</v>
      </c>
      <c r="E168" s="9">
        <v>97</v>
      </c>
      <c r="F168" s="9">
        <v>113</v>
      </c>
      <c r="G168" s="9">
        <v>90</v>
      </c>
      <c r="H168" s="9">
        <v>91</v>
      </c>
      <c r="I168" s="9">
        <v>95</v>
      </c>
      <c r="J168" s="9">
        <v>83</v>
      </c>
      <c r="K168" s="9">
        <f t="shared" si="8"/>
        <v>657</v>
      </c>
      <c r="L168" s="6"/>
      <c r="M168" s="5"/>
      <c r="N168" s="6"/>
      <c r="O168" s="5"/>
      <c r="P168" s="5"/>
    </row>
    <row r="169" spans="1:16" ht="12.75">
      <c r="A169" s="2" t="s">
        <v>149</v>
      </c>
      <c r="D169" s="9">
        <v>31</v>
      </c>
      <c r="E169" s="9">
        <v>29</v>
      </c>
      <c r="F169" s="9">
        <v>30</v>
      </c>
      <c r="G169" s="9">
        <v>20</v>
      </c>
      <c r="H169" s="9">
        <v>41</v>
      </c>
      <c r="I169" s="9">
        <v>46</v>
      </c>
      <c r="J169" s="9">
        <v>25</v>
      </c>
      <c r="K169" s="9">
        <f t="shared" si="8"/>
        <v>222</v>
      </c>
      <c r="L169" s="6"/>
      <c r="M169" s="5"/>
      <c r="N169" s="6"/>
      <c r="O169" s="5"/>
      <c r="P169" s="5"/>
    </row>
    <row r="170" spans="1:16" ht="12.75">
      <c r="A170" s="2" t="s">
        <v>150</v>
      </c>
      <c r="D170" s="9">
        <v>29</v>
      </c>
      <c r="E170" s="9">
        <v>32</v>
      </c>
      <c r="F170" s="9">
        <v>46</v>
      </c>
      <c r="G170" s="9">
        <v>40</v>
      </c>
      <c r="H170" s="9">
        <v>42</v>
      </c>
      <c r="I170" s="9">
        <v>46</v>
      </c>
      <c r="J170" s="9">
        <v>35</v>
      </c>
      <c r="K170" s="9">
        <f t="shared" si="8"/>
        <v>270</v>
      </c>
      <c r="L170" s="6"/>
      <c r="M170" s="5"/>
      <c r="N170" s="6"/>
      <c r="O170" s="5"/>
      <c r="P170" s="5"/>
    </row>
    <row r="171" spans="1:16" ht="12.75">
      <c r="A171" s="2" t="s">
        <v>151</v>
      </c>
      <c r="D171" s="9">
        <v>51</v>
      </c>
      <c r="E171" s="9">
        <v>53</v>
      </c>
      <c r="F171" s="9">
        <v>79</v>
      </c>
      <c r="G171" s="9">
        <v>73</v>
      </c>
      <c r="H171" s="9">
        <v>55</v>
      </c>
      <c r="I171" s="9">
        <v>62</v>
      </c>
      <c r="J171" s="9">
        <v>73</v>
      </c>
      <c r="K171" s="9">
        <f t="shared" si="8"/>
        <v>446</v>
      </c>
      <c r="L171" s="6"/>
      <c r="M171" s="5"/>
      <c r="N171" s="6"/>
      <c r="O171" s="5"/>
      <c r="P171" s="5"/>
    </row>
    <row r="172" spans="1:16" ht="12.75">
      <c r="A172" s="2" t="s">
        <v>152</v>
      </c>
      <c r="D172" s="9">
        <v>50</v>
      </c>
      <c r="E172" s="9">
        <v>77</v>
      </c>
      <c r="F172" s="9">
        <v>80</v>
      </c>
      <c r="G172" s="9">
        <v>80</v>
      </c>
      <c r="H172" s="9">
        <v>74</v>
      </c>
      <c r="I172" s="9">
        <v>52</v>
      </c>
      <c r="J172" s="9">
        <v>71</v>
      </c>
      <c r="K172" s="9">
        <f>SUM(D172:J172)</f>
        <v>484</v>
      </c>
      <c r="L172" s="6"/>
      <c r="M172" s="5"/>
      <c r="N172" s="6"/>
      <c r="O172" s="5"/>
      <c r="P172" s="5"/>
    </row>
    <row r="173" spans="1:16" ht="12.75">
      <c r="A173" s="2" t="s">
        <v>153</v>
      </c>
      <c r="D173" s="9">
        <v>49</v>
      </c>
      <c r="E173" s="9">
        <v>28</v>
      </c>
      <c r="F173" s="9">
        <v>42</v>
      </c>
      <c r="G173" s="9">
        <v>59</v>
      </c>
      <c r="H173" s="9">
        <v>73</v>
      </c>
      <c r="I173" s="9">
        <v>47</v>
      </c>
      <c r="J173" s="9">
        <v>58</v>
      </c>
      <c r="K173" s="9">
        <f>SUM(D173:J173)</f>
        <v>356</v>
      </c>
      <c r="L173" s="6"/>
      <c r="M173" s="5"/>
      <c r="N173" s="6"/>
      <c r="O173" s="5"/>
      <c r="P173" s="5"/>
    </row>
    <row r="174" spans="1:16" ht="12.75">
      <c r="A174" s="2" t="s">
        <v>36</v>
      </c>
      <c r="D174" s="9">
        <v>37</v>
      </c>
      <c r="E174" s="9">
        <v>38</v>
      </c>
      <c r="F174" s="9">
        <v>51</v>
      </c>
      <c r="G174" s="9">
        <v>65</v>
      </c>
      <c r="H174" s="9">
        <v>58</v>
      </c>
      <c r="I174" s="9">
        <v>25</v>
      </c>
      <c r="J174" s="9">
        <v>55</v>
      </c>
      <c r="K174" s="9">
        <f>SUM(D174:J174)</f>
        <v>329</v>
      </c>
      <c r="L174" s="6"/>
      <c r="M174" s="5"/>
      <c r="N174" s="6"/>
      <c r="O174" s="5"/>
      <c r="P174" s="5"/>
    </row>
    <row r="175" spans="1:16" ht="12.75">
      <c r="A175" s="2" t="s">
        <v>154</v>
      </c>
      <c r="D175" s="9">
        <v>34</v>
      </c>
      <c r="E175" s="9">
        <v>24</v>
      </c>
      <c r="F175" s="9">
        <v>21</v>
      </c>
      <c r="G175" s="9">
        <v>45</v>
      </c>
      <c r="H175" s="9">
        <v>17</v>
      </c>
      <c r="I175" s="9">
        <v>45</v>
      </c>
      <c r="J175" s="9">
        <v>39</v>
      </c>
      <c r="K175" s="9">
        <f>SUM(D175:J175)</f>
        <v>225</v>
      </c>
      <c r="L175" s="6"/>
      <c r="M175" s="5"/>
      <c r="N175" s="6"/>
      <c r="O175" s="5"/>
      <c r="P175" s="5"/>
    </row>
    <row r="176" spans="1:16" ht="12.75">
      <c r="A176" s="2" t="s">
        <v>15</v>
      </c>
      <c r="B176" s="2"/>
      <c r="D176" s="2"/>
      <c r="E176" s="2"/>
      <c r="F176" s="2"/>
      <c r="G176" s="2"/>
      <c r="I176" s="2"/>
      <c r="J176" s="2"/>
      <c r="K176" s="2"/>
      <c r="L176" s="2"/>
      <c r="M176" s="2"/>
      <c r="N176" s="2"/>
      <c r="O176" s="2"/>
      <c r="P176" s="2"/>
    </row>
    <row r="177" spans="1:16" ht="12.75">
      <c r="A177" s="2" t="s">
        <v>40</v>
      </c>
      <c r="B177" s="2"/>
      <c r="D177" s="2"/>
      <c r="E177" s="2"/>
      <c r="F177" s="2" t="s">
        <v>16</v>
      </c>
      <c r="G177" s="2"/>
      <c r="I177" s="2"/>
      <c r="J177" s="2"/>
      <c r="K177" s="2"/>
      <c r="L177" s="2"/>
      <c r="M177" s="2"/>
      <c r="N177" s="2"/>
      <c r="O177" s="2"/>
      <c r="P177" s="2"/>
    </row>
    <row r="178" spans="1:16" ht="12.75">
      <c r="A178" s="2" t="s">
        <v>38</v>
      </c>
      <c r="B178" s="2"/>
      <c r="D178" s="2"/>
      <c r="E178" s="2"/>
      <c r="F178" s="2" t="s">
        <v>155</v>
      </c>
      <c r="G178" s="2"/>
      <c r="I178" s="2"/>
      <c r="J178" s="2"/>
      <c r="K178" s="2"/>
      <c r="L178" s="2"/>
      <c r="M178" s="2"/>
      <c r="N178" s="2"/>
      <c r="O178" s="2"/>
      <c r="P178" s="2"/>
    </row>
    <row r="179" spans="1:16" ht="12.75">
      <c r="A179" s="2" t="s">
        <v>30</v>
      </c>
      <c r="B179" s="2"/>
      <c r="D179" s="2"/>
      <c r="E179" s="2"/>
      <c r="F179" s="2" t="s">
        <v>17</v>
      </c>
      <c r="G179" s="2"/>
      <c r="I179" s="2"/>
      <c r="J179" s="2"/>
      <c r="K179" s="2"/>
      <c r="L179" s="2"/>
      <c r="M179" s="2"/>
      <c r="N179" s="2"/>
      <c r="O179" s="2"/>
      <c r="P179" s="2"/>
    </row>
    <row r="180" spans="1:16" ht="12.75">
      <c r="A180" s="2" t="s">
        <v>85</v>
      </c>
      <c r="B180" s="2"/>
      <c r="D180" s="2"/>
      <c r="E180" s="2"/>
      <c r="F180" s="2" t="s">
        <v>156</v>
      </c>
      <c r="G180" s="2"/>
      <c r="I180" s="2"/>
      <c r="J180" s="2"/>
      <c r="K180" s="2"/>
      <c r="L180" s="2"/>
      <c r="M180" s="2"/>
      <c r="N180" s="2"/>
      <c r="O180" s="2"/>
      <c r="P180" s="2"/>
    </row>
    <row r="181" spans="1:16" ht="12.75">
      <c r="A181" s="2"/>
      <c r="B181" s="2"/>
      <c r="D181" s="2"/>
      <c r="E181" s="2"/>
      <c r="F181" s="2" t="s">
        <v>18</v>
      </c>
      <c r="G181" s="2"/>
      <c r="I181" s="2"/>
      <c r="J181" s="2"/>
      <c r="K181" s="2"/>
      <c r="L181" s="2"/>
      <c r="M181" s="2"/>
      <c r="N181" s="2"/>
      <c r="O181" s="2"/>
      <c r="P181" s="2"/>
    </row>
    <row r="182" spans="1:16" ht="12.75">
      <c r="A182" s="2" t="s">
        <v>48</v>
      </c>
      <c r="B182" s="2"/>
      <c r="D182" s="2"/>
      <c r="E182" s="2"/>
      <c r="F182" s="2" t="s">
        <v>157</v>
      </c>
      <c r="G182" s="2"/>
      <c r="I182" s="2"/>
      <c r="J182" s="2"/>
      <c r="K182" s="2"/>
      <c r="L182" s="2"/>
      <c r="M182" s="2"/>
      <c r="N182" s="2"/>
      <c r="O182" s="2"/>
      <c r="P182" s="2"/>
    </row>
    <row r="183" spans="1:16" ht="12.75">
      <c r="A183" s="2" t="s">
        <v>34</v>
      </c>
      <c r="B183" s="2"/>
      <c r="D183" s="2"/>
      <c r="E183" s="2"/>
      <c r="F183" s="2" t="s">
        <v>158</v>
      </c>
      <c r="G183" s="2"/>
      <c r="I183" s="2"/>
      <c r="J183" s="2"/>
      <c r="K183" s="2"/>
      <c r="L183" s="2"/>
      <c r="M183" s="2"/>
      <c r="N183" s="2"/>
      <c r="O183" s="2"/>
      <c r="P183" s="2"/>
    </row>
    <row r="184" spans="1:16" ht="12.75">
      <c r="A184" s="2" t="s">
        <v>42</v>
      </c>
      <c r="B184" s="2"/>
      <c r="D184" s="2"/>
      <c r="E184" s="2"/>
      <c r="F184" s="2" t="s">
        <v>159</v>
      </c>
      <c r="G184" s="2"/>
      <c r="I184" s="2"/>
      <c r="J184" s="2"/>
      <c r="K184" s="2"/>
      <c r="L184" s="2"/>
      <c r="M184" s="2"/>
      <c r="N184" s="2"/>
      <c r="O184" s="2"/>
      <c r="P184" s="2"/>
    </row>
    <row r="185" spans="1:16" ht="12.75">
      <c r="A185" s="2"/>
      <c r="B185" s="2"/>
      <c r="D185" s="2"/>
      <c r="E185" s="2"/>
      <c r="F185" s="2" t="s">
        <v>160</v>
      </c>
      <c r="G185" s="2"/>
      <c r="I185" s="2"/>
      <c r="J185" s="2"/>
      <c r="K185" s="2"/>
      <c r="L185" s="2"/>
      <c r="M185" s="2"/>
      <c r="N185" s="2"/>
      <c r="O185" s="2"/>
      <c r="P185" s="2"/>
    </row>
    <row r="186" spans="1:16" ht="12.75">
      <c r="A186" s="2" t="s">
        <v>71</v>
      </c>
      <c r="B186" s="2"/>
      <c r="D186" s="2"/>
      <c r="E186" s="2"/>
      <c r="F186" s="2" t="s">
        <v>19</v>
      </c>
      <c r="G186" s="2"/>
      <c r="I186" s="2"/>
      <c r="J186" s="2"/>
      <c r="K186" s="2"/>
      <c r="L186" s="2"/>
      <c r="M186" s="2"/>
      <c r="N186" s="2"/>
      <c r="O186" s="2"/>
      <c r="P186" s="2"/>
    </row>
    <row r="187" spans="1:16" ht="12.75">
      <c r="A187" s="2" t="s">
        <v>35</v>
      </c>
      <c r="B187" s="2"/>
      <c r="D187" s="2"/>
      <c r="E187" s="2"/>
      <c r="F187" s="2" t="s">
        <v>161</v>
      </c>
      <c r="G187" s="2"/>
      <c r="I187" s="2"/>
      <c r="J187" s="2"/>
      <c r="K187" s="2"/>
      <c r="L187" s="2"/>
      <c r="M187" s="2"/>
      <c r="N187" s="2"/>
      <c r="O187" s="2"/>
      <c r="P187" s="2"/>
    </row>
    <row r="188" spans="1:16" ht="12.75">
      <c r="A188" s="2" t="s">
        <v>31</v>
      </c>
      <c r="B188" s="2"/>
      <c r="D188" s="2"/>
      <c r="E188" s="2"/>
      <c r="F188" s="2" t="s">
        <v>162</v>
      </c>
      <c r="G188" s="2"/>
      <c r="I188" s="2"/>
      <c r="J188" s="2"/>
      <c r="K188" s="2"/>
      <c r="L188" s="2"/>
      <c r="M188" s="2"/>
      <c r="N188" s="2"/>
      <c r="O188" s="2"/>
      <c r="P188" s="2"/>
    </row>
    <row r="189" spans="1:16" ht="12.75">
      <c r="A189" s="2" t="s">
        <v>65</v>
      </c>
      <c r="B189" s="2"/>
      <c r="D189" s="2"/>
      <c r="E189" s="2"/>
      <c r="F189" s="2"/>
      <c r="G189" s="2"/>
      <c r="I189" s="2"/>
      <c r="J189" s="2"/>
      <c r="K189" s="2"/>
      <c r="L189" s="2"/>
      <c r="M189" s="2"/>
      <c r="N189" s="2"/>
      <c r="O189" s="2"/>
      <c r="P189" s="2"/>
    </row>
    <row r="190" spans="1:16" ht="12.75">
      <c r="A190" s="2" t="s">
        <v>29</v>
      </c>
      <c r="B190" s="2"/>
      <c r="D190" s="2"/>
      <c r="E190" s="2"/>
      <c r="F190" s="2" t="s">
        <v>163</v>
      </c>
      <c r="G190" s="2"/>
      <c r="I190" s="2"/>
      <c r="J190" s="2"/>
      <c r="K190" s="2"/>
      <c r="L190" s="2"/>
      <c r="M190" s="2"/>
      <c r="N190" s="2"/>
      <c r="O190" s="2"/>
      <c r="P190" s="2"/>
    </row>
    <row r="191" spans="1:16" ht="12.75">
      <c r="A191" s="2"/>
      <c r="B191" s="2"/>
      <c r="D191" s="2"/>
      <c r="E191" s="2"/>
      <c r="F191" s="2" t="s">
        <v>164</v>
      </c>
      <c r="G191" s="2"/>
      <c r="I191" s="2"/>
      <c r="J191" s="2"/>
      <c r="K191" s="2"/>
      <c r="L191" s="2"/>
      <c r="M191" s="2"/>
      <c r="N191" s="2"/>
      <c r="O191" s="2"/>
      <c r="P191" s="2"/>
    </row>
    <row r="192" spans="1:16" ht="12.75">
      <c r="A192" s="2" t="s">
        <v>72</v>
      </c>
      <c r="B192" s="2"/>
      <c r="D192" s="2"/>
      <c r="E192" s="2"/>
      <c r="F192" s="2" t="s">
        <v>165</v>
      </c>
      <c r="G192" s="2"/>
      <c r="I192" s="2"/>
      <c r="J192" s="2"/>
      <c r="K192" s="2"/>
      <c r="L192" s="2"/>
      <c r="M192" s="2"/>
      <c r="N192" s="2"/>
      <c r="O192" s="2"/>
      <c r="P192" s="2"/>
    </row>
    <row r="193" spans="1:16" ht="12.75">
      <c r="A193" s="2" t="s">
        <v>148</v>
      </c>
      <c r="B193" s="2"/>
      <c r="D193" s="2"/>
      <c r="E193" s="2"/>
      <c r="F193" s="2" t="s">
        <v>166</v>
      </c>
      <c r="G193" s="2"/>
      <c r="I193" s="2"/>
      <c r="J193" s="2"/>
      <c r="K193" s="2"/>
      <c r="L193" s="2"/>
      <c r="M193" s="2"/>
      <c r="N193" s="2"/>
      <c r="O193" s="2"/>
      <c r="P193" s="2"/>
    </row>
    <row r="194" spans="1:16" ht="12.75">
      <c r="A194" s="2" t="s">
        <v>168</v>
      </c>
      <c r="B194" s="2"/>
      <c r="D194" s="2"/>
      <c r="E194" s="2"/>
      <c r="F194" s="2" t="s">
        <v>167</v>
      </c>
      <c r="G194" s="2"/>
      <c r="I194" s="2"/>
      <c r="J194" s="2"/>
      <c r="K194" s="2"/>
      <c r="L194" s="2"/>
      <c r="M194" s="2"/>
      <c r="N194" s="2"/>
      <c r="O194" s="2"/>
      <c r="P194" s="2"/>
    </row>
    <row r="195" spans="1:16" ht="12.75">
      <c r="A195" s="2" t="s">
        <v>170</v>
      </c>
      <c r="B195" s="2"/>
      <c r="D195" s="2"/>
      <c r="E195" s="2"/>
      <c r="F195" s="2" t="s">
        <v>169</v>
      </c>
      <c r="G195" s="2"/>
      <c r="I195" s="2"/>
      <c r="J195" s="2"/>
      <c r="K195" s="2"/>
      <c r="L195" s="2"/>
      <c r="M195" s="2"/>
      <c r="N195" s="2"/>
      <c r="O195" s="2"/>
      <c r="P195" s="2"/>
    </row>
    <row r="196" spans="1:16" ht="12.75">
      <c r="A196" s="2" t="s">
        <v>151</v>
      </c>
      <c r="B196" s="2"/>
      <c r="D196" s="2"/>
      <c r="E196" s="2"/>
      <c r="F196" s="2"/>
      <c r="G196" s="2"/>
      <c r="I196" s="2" t="s">
        <v>172</v>
      </c>
      <c r="J196" s="2"/>
      <c r="K196" s="2"/>
      <c r="L196" s="2"/>
      <c r="N196" s="2"/>
      <c r="O196" s="2"/>
      <c r="P196" s="2"/>
    </row>
    <row r="197" spans="1:16" ht="12.75">
      <c r="A197" s="2" t="s">
        <v>153</v>
      </c>
      <c r="B197" s="2"/>
      <c r="C197" s="2"/>
      <c r="D197" s="2"/>
      <c r="E197" s="2"/>
      <c r="F197" s="2" t="s">
        <v>171</v>
      </c>
      <c r="G197" s="2"/>
      <c r="H197" s="5"/>
      <c r="I197" s="2"/>
      <c r="J197" s="2"/>
      <c r="K197" s="2"/>
      <c r="L197" s="2"/>
      <c r="M197" s="2"/>
      <c r="N197" s="2"/>
      <c r="O197" s="2"/>
      <c r="P197" s="2"/>
    </row>
    <row r="198" spans="1:16" ht="12.75">
      <c r="A198" s="2" t="s">
        <v>136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ht="12.75">
      <c r="A199" s="2" t="s">
        <v>137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ht="12.75">
      <c r="A200" s="2" t="s">
        <v>142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ht="12.75">
      <c r="A201" s="2" t="s">
        <v>144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ht="12.75">
      <c r="A202" s="2" t="s">
        <v>147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ht="12.75">
      <c r="A203" s="2" t="s">
        <v>36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</dc:creator>
  <cp:keywords/>
  <dc:description/>
  <cp:lastModifiedBy>Giorgio</cp:lastModifiedBy>
  <dcterms:created xsi:type="dcterms:W3CDTF">2003-01-25T15:17:09Z</dcterms:created>
  <dcterms:modified xsi:type="dcterms:W3CDTF">2003-01-25T17:18:21Z</dcterms:modified>
  <cp:category/>
  <cp:version/>
  <cp:contentType/>
  <cp:contentStatus/>
</cp:coreProperties>
</file>